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-15" windowWidth="12030" windowHeight="9885" tabRatio="979"/>
  </bookViews>
  <sheets>
    <sheet name="汉语言" sheetId="33" r:id="rId1"/>
    <sheet name="学前" sheetId="39" r:id="rId2"/>
    <sheet name="小教" sheetId="62" r:id="rId3"/>
    <sheet name="法律" sheetId="50" r:id="rId4"/>
    <sheet name="行管" sheetId="52" r:id="rId5"/>
    <sheet name="人力" sheetId="44" r:id="rId6"/>
    <sheet name="药学" sheetId="34" r:id="rId7"/>
    <sheet name="护理" sheetId="53" r:id="rId8"/>
    <sheet name="园艺" sheetId="36" r:id="rId9"/>
    <sheet name="会计" sheetId="54" r:id="rId10"/>
    <sheet name="金融" sheetId="48" r:id="rId11"/>
    <sheet name="水电" sheetId="38" r:id="rId12"/>
    <sheet name="工程管理" sheetId="40" r:id="rId13"/>
    <sheet name="工程技术" sheetId="60" r:id="rId14"/>
    <sheet name="计算机" sheetId="41" r:id="rId15"/>
    <sheet name="计算机网络" sheetId="42" r:id="rId16"/>
    <sheet name="广告" sheetId="51" r:id="rId17"/>
    <sheet name="物流" sheetId="61" r:id="rId18"/>
    <sheet name="农业经济" sheetId="46" r:id="rId19"/>
    <sheet name="林业" sheetId="47" r:id="rId20"/>
    <sheet name="设施农业" sheetId="43" r:id="rId21"/>
    <sheet name="机电" sheetId="55" r:id="rId22"/>
    <sheet name="汽车" sheetId="45" r:id="rId23"/>
    <sheet name="道路" sheetId="57" r:id="rId24"/>
    <sheet name="电气" sheetId="58" r:id="rId25"/>
    <sheet name="市场" sheetId="63" r:id="rId26"/>
    <sheet name="工商" sheetId="64" r:id="rId27"/>
    <sheet name="物业" sheetId="65" r:id="rId28"/>
    <sheet name="畜牧" sheetId="67" r:id="rId29"/>
    <sheet name="旅游" sheetId="68" r:id="rId30"/>
    <sheet name="酒店" sheetId="69" r:id="rId31"/>
  </sheets>
  <calcPr calcId="145621"/>
</workbook>
</file>

<file path=xl/calcChain.xml><?xml version="1.0" encoding="utf-8"?>
<calcChain xmlns="http://schemas.openxmlformats.org/spreadsheetml/2006/main">
  <c r="H33" i="68" l="1"/>
  <c r="H32" i="68"/>
  <c r="H25" i="68"/>
  <c r="H19" i="68"/>
  <c r="H12" i="68"/>
  <c r="H33" i="69"/>
  <c r="H32" i="69"/>
  <c r="H25" i="69"/>
  <c r="H18" i="69"/>
  <c r="H12" i="69"/>
  <c r="H26" i="67"/>
  <c r="H25" i="67"/>
  <c r="H21" i="67"/>
  <c r="H16" i="67"/>
  <c r="H11" i="67"/>
  <c r="H29" i="65"/>
  <c r="H28" i="65"/>
  <c r="H22" i="65"/>
  <c r="H18" i="65"/>
  <c r="H12" i="65"/>
  <c r="H32" i="63"/>
  <c r="H31" i="63"/>
  <c r="H26" i="63"/>
  <c r="H19" i="63"/>
  <c r="H12" i="63"/>
  <c r="H30" i="64"/>
  <c r="H29" i="64"/>
  <c r="H26" i="64"/>
  <c r="H20" i="64"/>
  <c r="H13" i="64"/>
  <c r="H31" i="58"/>
  <c r="H30" i="58"/>
  <c r="H23" i="58"/>
  <c r="H19" i="58"/>
  <c r="H12" i="58"/>
  <c r="H29" i="48"/>
  <c r="H28" i="48"/>
  <c r="H22" i="48"/>
  <c r="H18" i="48"/>
  <c r="H12" i="48"/>
  <c r="H29" i="50"/>
  <c r="H28" i="50"/>
  <c r="H25" i="50"/>
  <c r="H19" i="50"/>
  <c r="H13" i="50"/>
  <c r="H30" i="62"/>
  <c r="H29" i="62"/>
  <c r="H24" i="62"/>
  <c r="H19" i="62"/>
  <c r="H13" i="62"/>
  <c r="H31" i="39"/>
  <c r="H30" i="39"/>
  <c r="H24" i="39"/>
  <c r="H19" i="39"/>
  <c r="H13" i="39"/>
  <c r="H32" i="33"/>
  <c r="H31" i="33"/>
  <c r="H26" i="33"/>
  <c r="H20" i="33"/>
  <c r="H13" i="33"/>
  <c r="H29" i="41"/>
  <c r="H28" i="41"/>
  <c r="H24" i="41"/>
  <c r="H19" i="41"/>
  <c r="H13" i="41"/>
  <c r="H29" i="42"/>
  <c r="H28" i="42"/>
  <c r="H24" i="42"/>
  <c r="H19" i="42"/>
  <c r="H13" i="42"/>
  <c r="H31" i="40"/>
  <c r="H30" i="40"/>
  <c r="H25" i="40"/>
  <c r="H20" i="40"/>
  <c r="H13" i="40"/>
  <c r="H30" i="60" l="1"/>
  <c r="H29" i="60"/>
  <c r="H23" i="60"/>
  <c r="H19" i="60"/>
  <c r="H13" i="60"/>
  <c r="H30" i="57"/>
  <c r="H29" i="57"/>
  <c r="H22" i="57"/>
  <c r="H19" i="57"/>
  <c r="H13" i="57"/>
  <c r="H30" i="38" l="1"/>
  <c r="H29" i="38"/>
  <c r="H22" i="38"/>
  <c r="H18" i="38"/>
  <c r="H13" i="38"/>
  <c r="H25" i="36"/>
  <c r="H24" i="36"/>
  <c r="H20" i="36"/>
  <c r="H17" i="36"/>
  <c r="H12" i="36"/>
  <c r="H30" i="34" l="1"/>
  <c r="H29" i="34"/>
  <c r="H24" i="34"/>
  <c r="H19" i="34"/>
  <c r="H12" i="34"/>
  <c r="H30" i="53"/>
  <c r="H29" i="53"/>
  <c r="H23" i="53"/>
  <c r="H18" i="53"/>
  <c r="H13" i="53"/>
  <c r="H30" i="52"/>
  <c r="H29" i="52"/>
  <c r="H24" i="52"/>
  <c r="H20" i="52"/>
  <c r="H13" i="52"/>
  <c r="H30" i="45"/>
  <c r="H29" i="45"/>
  <c r="H22" i="45"/>
  <c r="H18" i="45"/>
  <c r="H13" i="45"/>
  <c r="H30" i="54"/>
  <c r="H29" i="54"/>
  <c r="H24" i="54"/>
  <c r="H18" i="54"/>
  <c r="H13" i="54"/>
  <c r="H32" i="44"/>
  <c r="H31" i="44"/>
  <c r="H25" i="44"/>
  <c r="H19" i="44"/>
  <c r="H13" i="44"/>
  <c r="H29" i="55"/>
  <c r="H28" i="55"/>
  <c r="H23" i="55"/>
  <c r="H19" i="55"/>
  <c r="H13" i="55"/>
  <c r="H31" i="51"/>
  <c r="H30" i="51"/>
  <c r="H24" i="51"/>
  <c r="H19" i="51"/>
  <c r="H13" i="51"/>
  <c r="H26" i="47"/>
  <c r="H25" i="47"/>
  <c r="H19" i="47"/>
  <c r="H16" i="47"/>
  <c r="H12" i="47"/>
  <c r="H27" i="46"/>
  <c r="H26" i="46"/>
  <c r="H21" i="46"/>
  <c r="H17" i="46"/>
  <c r="H12" i="46"/>
  <c r="H26" i="43"/>
  <c r="H25" i="43"/>
  <c r="H21" i="43"/>
  <c r="H17" i="43"/>
  <c r="H12" i="43"/>
  <c r="H29" i="61"/>
  <c r="H28" i="61"/>
  <c r="H24" i="61"/>
  <c r="H19" i="61"/>
  <c r="H13" i="61"/>
</calcChain>
</file>

<file path=xl/sharedStrings.xml><?xml version="1.0" encoding="utf-8"?>
<sst xmlns="http://schemas.openxmlformats.org/spreadsheetml/2006/main" count="2697" uniqueCount="560">
  <si>
    <t xml:space="preserve">农林牧渔类学科农业技术类           </t>
  </si>
  <si>
    <t>园艺技术（都市园艺方向）(专科 )专业规则</t>
  </si>
  <si>
    <t>专业名称</t>
  </si>
  <si>
    <t>园艺技术（都市园艺方向）</t>
  </si>
  <si>
    <t>规则号</t>
  </si>
  <si>
    <t>，190901451010710</t>
  </si>
  <si>
    <t>学生类型</t>
  </si>
  <si>
    <t xml:space="preserve">开放            </t>
  </si>
  <si>
    <t>专业层次</t>
  </si>
  <si>
    <t xml:space="preserve">专科 </t>
  </si>
  <si>
    <t>毕业学分</t>
  </si>
  <si>
    <t>中央电大考试学分</t>
  </si>
  <si>
    <t>序号</t>
  </si>
  <si>
    <t>课程代码</t>
  </si>
  <si>
    <t>课程名称</t>
  </si>
  <si>
    <t>学分</t>
  </si>
  <si>
    <t>课程性质</t>
  </si>
  <si>
    <t>考试单位</t>
  </si>
  <si>
    <t>国家开放大学学习指南</t>
  </si>
  <si>
    <t>必修</t>
  </si>
  <si>
    <t>中央</t>
  </si>
  <si>
    <t>计算机应用基础</t>
  </si>
  <si>
    <t>农村经济与管理</t>
  </si>
  <si>
    <t>农科基础化学</t>
  </si>
  <si>
    <t>土壤肥料学</t>
  </si>
  <si>
    <t>现代园艺设施</t>
  </si>
  <si>
    <t>遗传育种学</t>
  </si>
  <si>
    <t>园艺学概论</t>
  </si>
  <si>
    <t>植物学</t>
  </si>
  <si>
    <t>植物病虫害防治学</t>
  </si>
  <si>
    <t>观赏园艺学</t>
  </si>
  <si>
    <t>选修</t>
  </si>
  <si>
    <t>省</t>
  </si>
  <si>
    <t>无土栽培技术</t>
  </si>
  <si>
    <t>形势与政策</t>
  </si>
  <si>
    <t>毕业作业（园艺）</t>
  </si>
  <si>
    <t>生产实习(园艺)</t>
  </si>
  <si>
    <t>毛泽东思想和中国特色社会主义理论体系概论</t>
    <phoneticPr fontId="4" type="noConversion"/>
  </si>
  <si>
    <t>思想道德修养与法律基础</t>
  </si>
  <si>
    <t>习近平新时代中国特色社会主义思想</t>
  </si>
  <si>
    <t xml:space="preserve">文学学科中国语言文学类         </t>
  </si>
  <si>
    <t>汉语言文学(专科 )专业规则</t>
  </si>
  <si>
    <t>汉语言文学</t>
  </si>
  <si>
    <t>，190901405010100</t>
  </si>
  <si>
    <t>基础写作</t>
  </si>
  <si>
    <t>文学概论</t>
  </si>
  <si>
    <t>现代汉语(1)</t>
  </si>
  <si>
    <t>现代汉语(2)</t>
  </si>
  <si>
    <t>应用写作（汉语）</t>
  </si>
  <si>
    <t>中国现当代文学名著导读(1)</t>
  </si>
  <si>
    <t>古代汉语(1)</t>
  </si>
  <si>
    <t>古代汉语(2)</t>
  </si>
  <si>
    <t>外国文学</t>
  </si>
  <si>
    <t>中国当代文学</t>
  </si>
  <si>
    <t>中国古代文学(B)(1)</t>
  </si>
  <si>
    <t>中国古代文学(B)(2)</t>
  </si>
  <si>
    <t>中国现代文学</t>
  </si>
  <si>
    <t>修辞与言语艺术</t>
  </si>
  <si>
    <t>中国古代文学作品选读</t>
  </si>
  <si>
    <t>毕业实习(汉专)</t>
  </si>
  <si>
    <t>毕业作业</t>
  </si>
  <si>
    <t>人文英语1</t>
  </si>
  <si>
    <t>人文英语2</t>
  </si>
  <si>
    <t>毛泽东思想和中国特色社会主义理论体系概论</t>
    <phoneticPr fontId="4" type="noConversion"/>
  </si>
  <si>
    <t xml:space="preserve">管理学学科公共管理类           </t>
  </si>
  <si>
    <t>行政管理(专科 )专业规则</t>
  </si>
  <si>
    <t>行政管理</t>
  </si>
  <si>
    <t>190901411030100</t>
  </si>
  <si>
    <t>公共行政学</t>
  </si>
  <si>
    <t>管理学基础</t>
  </si>
  <si>
    <t>政治学原理</t>
  </si>
  <si>
    <t>办公室管理</t>
  </si>
  <si>
    <t>个人与团队管理</t>
  </si>
  <si>
    <t>监督学</t>
  </si>
  <si>
    <t>社会调查研究与方法</t>
  </si>
  <si>
    <t>行政组织学</t>
  </si>
  <si>
    <t>秘书学</t>
  </si>
  <si>
    <t>人力资源管理</t>
  </si>
  <si>
    <t>公务员制度讲座</t>
  </si>
  <si>
    <t>当代世界经济与政治</t>
  </si>
  <si>
    <t>公共关系学</t>
  </si>
  <si>
    <t>社会调查</t>
  </si>
  <si>
    <t>管理英语1</t>
  </si>
  <si>
    <t>管理英语2</t>
  </si>
  <si>
    <t xml:space="preserve">财经大类学科护理类             </t>
  </si>
  <si>
    <t>护理(专科 )专业规则</t>
  </si>
  <si>
    <t>护理</t>
  </si>
  <si>
    <t>，190901462020100</t>
  </si>
  <si>
    <t>病理学与病理生理学</t>
  </si>
  <si>
    <t>护理学基础</t>
  </si>
  <si>
    <t>健康评估</t>
  </si>
  <si>
    <t>人体解剖学与组织胚胎学</t>
  </si>
  <si>
    <t>人体生理学</t>
  </si>
  <si>
    <t>药理学</t>
  </si>
  <si>
    <t>医学免疫学与微生物学</t>
  </si>
  <si>
    <t>医学生物化学</t>
  </si>
  <si>
    <t>内科护理学</t>
  </si>
  <si>
    <t>外科护理学</t>
  </si>
  <si>
    <t>医护心理学</t>
  </si>
  <si>
    <t>儿科护理学</t>
  </si>
  <si>
    <t>妇产科护理学</t>
  </si>
  <si>
    <t>药物治疗学</t>
  </si>
  <si>
    <t>危急重症护理</t>
  </si>
  <si>
    <t>毕业实习(护理)</t>
  </si>
  <si>
    <t>毕业作业(护理)</t>
  </si>
  <si>
    <t xml:space="preserve">医药卫生学科药学类             </t>
  </si>
  <si>
    <t>会计(专科 )专业规则</t>
  </si>
  <si>
    <t>会计</t>
  </si>
  <si>
    <t>，190901463030201</t>
  </si>
  <si>
    <t>☆经济数学基础12</t>
  </si>
  <si>
    <t>★基础会计</t>
  </si>
  <si>
    <t>统计学原理</t>
  </si>
  <si>
    <t>会计操作实务</t>
  </si>
  <si>
    <t>经济法律基础</t>
  </si>
  <si>
    <t>西方经济学</t>
  </si>
  <si>
    <t>☆中级财务会计（二）</t>
  </si>
  <si>
    <t>★管理会计</t>
  </si>
  <si>
    <t>★中级财务会计（一）</t>
  </si>
  <si>
    <t>财务管理</t>
  </si>
  <si>
    <t>成本会计</t>
  </si>
  <si>
    <t>电算化会计</t>
  </si>
  <si>
    <t>基础会计实验</t>
  </si>
  <si>
    <t>现代金融业务</t>
  </si>
  <si>
    <t>会计核算模拟实验</t>
  </si>
  <si>
    <t>社会实践（会专）</t>
  </si>
  <si>
    <t>商务英语1</t>
  </si>
  <si>
    <t xml:space="preserve">制造大类学科自动化类            </t>
  </si>
  <si>
    <t>机电一体化技术(专科 )专业规则</t>
  </si>
  <si>
    <t>机电一体化技术</t>
  </si>
  <si>
    <t>，190901458020100</t>
  </si>
  <si>
    <t>高等数学基础</t>
  </si>
  <si>
    <t>理工英语1</t>
  </si>
  <si>
    <t>电工电子技术</t>
  </si>
  <si>
    <t>机电一体化系统</t>
  </si>
  <si>
    <t>机械设计基础</t>
  </si>
  <si>
    <t>机械制图</t>
  </si>
  <si>
    <t>机械制造基础</t>
  </si>
  <si>
    <t>可编程控制器应用</t>
  </si>
  <si>
    <t>可编程控制器应用实训</t>
  </si>
  <si>
    <t>液压与气压传动</t>
  </si>
  <si>
    <t>电气控制与PLC</t>
  </si>
  <si>
    <t>CAD/CAM软件应用</t>
  </si>
  <si>
    <t>机电一体化系统综合实训</t>
  </si>
  <si>
    <t>综合实训(机电)</t>
  </si>
  <si>
    <t>工业机器人操作实训</t>
  </si>
  <si>
    <t xml:space="preserve">工学学科电气信息类           </t>
  </si>
  <si>
    <t>计算机网络技术（网络管理方向）(专科 )专业规则</t>
  </si>
  <si>
    <t>计算机网络技术（网络管理方向）</t>
  </si>
  <si>
    <t>，190901408060523</t>
  </si>
  <si>
    <t>微积分基础</t>
  </si>
  <si>
    <t>Windows网络操作系统管理</t>
  </si>
  <si>
    <t>计算机组网技术</t>
  </si>
  <si>
    <t>数据库运维</t>
  </si>
  <si>
    <t>网络实用技术基础</t>
  </si>
  <si>
    <t>网络系统管理与维护</t>
  </si>
  <si>
    <t>网络应用服务管理</t>
  </si>
  <si>
    <t>微机系统与维护</t>
  </si>
  <si>
    <t>．NET编程基础</t>
  </si>
  <si>
    <t>Dreamweaver网页设计</t>
  </si>
  <si>
    <t>MySQL数据库应用</t>
  </si>
  <si>
    <t>程序设计基础</t>
  </si>
  <si>
    <t>地域文化（专）</t>
  </si>
  <si>
    <t>毕业设计</t>
  </si>
  <si>
    <t>网络管理与维护综合实训</t>
  </si>
  <si>
    <t xml:space="preserve">农林牧渔类学科畜牧兽医类           </t>
  </si>
  <si>
    <t>畜牧兽医(专科 )专业规则</t>
  </si>
  <si>
    <t>畜牧兽医</t>
  </si>
  <si>
    <t>，190904451030100</t>
  </si>
  <si>
    <t xml:space="preserve">一村一名大学生       </t>
  </si>
  <si>
    <t>信息技术应用</t>
  </si>
  <si>
    <t>家畜环境卫生与设施</t>
  </si>
  <si>
    <t>家畜解剖基础</t>
  </si>
  <si>
    <t>兽医基础</t>
  </si>
  <si>
    <t>动物繁殖基础</t>
  </si>
  <si>
    <t>动物营养基础</t>
  </si>
  <si>
    <t>动物常见病防治</t>
  </si>
  <si>
    <t>动物检疫技术</t>
  </si>
  <si>
    <t>饲养与饲料</t>
  </si>
  <si>
    <t>宠物饲养</t>
  </si>
  <si>
    <t>特种动物养殖</t>
  </si>
  <si>
    <t>养牛技术</t>
  </si>
  <si>
    <t>毕业作业(农)</t>
  </si>
  <si>
    <t>生产实习(农)</t>
  </si>
  <si>
    <t>毛泽东思想和中国特色社会主义理论体系概论</t>
    <phoneticPr fontId="4" type="noConversion"/>
  </si>
  <si>
    <t xml:space="preserve">环保、气象与安全大类学科道路运输类           </t>
  </si>
  <si>
    <t>道路桥梁工程技术(专科 )专业规则</t>
  </si>
  <si>
    <t>道路桥梁工程技术</t>
  </si>
  <si>
    <t>地基基础</t>
  </si>
  <si>
    <t>建筑材料(A)</t>
  </si>
  <si>
    <t>建筑测量</t>
  </si>
  <si>
    <t>建筑力学</t>
  </si>
  <si>
    <t>建筑制图基础</t>
  </si>
  <si>
    <t>结构设计原理</t>
  </si>
  <si>
    <t>工程地质</t>
  </si>
  <si>
    <t>道路工程技术</t>
  </si>
  <si>
    <t>建筑工程项目管理</t>
  </si>
  <si>
    <t>桥梁工程技术</t>
  </si>
  <si>
    <t>道路勘测设计</t>
  </si>
  <si>
    <t>土质学与土力学</t>
  </si>
  <si>
    <t>毕业实践（顶岗位实训）</t>
  </si>
  <si>
    <t>道路工程测量实训</t>
  </si>
  <si>
    <t>道路桥梁工程检测实训</t>
  </si>
  <si>
    <t>道路桥梁工程制图实训</t>
  </si>
  <si>
    <t>电气自动化技术(专科 )专业规则</t>
  </si>
  <si>
    <t>电气自动化技术</t>
  </si>
  <si>
    <t>，190906458020200</t>
  </si>
  <si>
    <t xml:space="preserve">助力计划          </t>
  </si>
  <si>
    <t>职业道德修养</t>
  </si>
  <si>
    <t>电机拖动应用技术</t>
  </si>
  <si>
    <t>电路分析基础</t>
  </si>
  <si>
    <t>模拟电子电路</t>
  </si>
  <si>
    <t>数字电子电路</t>
  </si>
  <si>
    <t>单片机技术</t>
  </si>
  <si>
    <t>交流变频调速应用技术</t>
  </si>
  <si>
    <t>传感与检测技术</t>
  </si>
  <si>
    <t>电机驱动与调控技术</t>
  </si>
  <si>
    <t>气压传动技术</t>
  </si>
  <si>
    <t>自动化生产线技术</t>
  </si>
  <si>
    <t>毕业设计（电气）</t>
  </si>
  <si>
    <t>维修电工综合实践</t>
  </si>
  <si>
    <t>自动化生产线安装与调试综合实践</t>
  </si>
  <si>
    <t xml:space="preserve">公安与司法大类学科法律实务类           </t>
  </si>
  <si>
    <t>法律事务(专科 )专业规则</t>
  </si>
  <si>
    <t>法律事务</t>
  </si>
  <si>
    <t>，190901468050300</t>
  </si>
  <si>
    <t>法理学</t>
  </si>
  <si>
    <t>经济法学</t>
  </si>
  <si>
    <t>民法学(1)</t>
  </si>
  <si>
    <t>民法学(2)</t>
  </si>
  <si>
    <t>宪法学</t>
  </si>
  <si>
    <t>刑法学(1)</t>
  </si>
  <si>
    <t>刑法学(2)</t>
  </si>
  <si>
    <t>行政法与行政诉讼法</t>
  </si>
  <si>
    <t>民事诉讼法学</t>
  </si>
  <si>
    <t>刑事诉讼法学</t>
  </si>
  <si>
    <t>房地产法</t>
  </si>
  <si>
    <t>婚姻家庭法学</t>
  </si>
  <si>
    <t>毕业论文（法专）</t>
  </si>
  <si>
    <t>社会实践(法专）</t>
  </si>
  <si>
    <t xml:space="preserve">管理学学科工商管理类           </t>
  </si>
  <si>
    <t>工商企业管理(专科 )专业规则</t>
  </si>
  <si>
    <t>工商企业管理</t>
  </si>
  <si>
    <t>，190901411020102</t>
  </si>
  <si>
    <t>经济数学基础12</t>
  </si>
  <si>
    <t>基础会计</t>
  </si>
  <si>
    <t>市场营销学</t>
  </si>
  <si>
    <t>生产与运作管理</t>
  </si>
  <si>
    <t>资源与运营管理</t>
  </si>
  <si>
    <t>电子商务概论</t>
  </si>
  <si>
    <t>国际经济合作</t>
  </si>
  <si>
    <t>经营管理实务</t>
  </si>
  <si>
    <t>工商企业经营管理</t>
  </si>
  <si>
    <t>毕业设计（工商管理）</t>
  </si>
  <si>
    <t>社会实践（工商管理）</t>
  </si>
  <si>
    <t xml:space="preserve">公共事业大类学科公共服务类           </t>
  </si>
  <si>
    <t>广告设计与制作(专科 )专业规则</t>
  </si>
  <si>
    <t>广告设计与制作</t>
  </si>
  <si>
    <t>，190901465010300</t>
  </si>
  <si>
    <t>大学语文</t>
  </si>
  <si>
    <t>构成</t>
  </si>
  <si>
    <t>广告学概论</t>
  </si>
  <si>
    <t>美学原理</t>
  </si>
  <si>
    <t>色彩</t>
  </si>
  <si>
    <t>素描</t>
  </si>
  <si>
    <t>图案基础</t>
  </si>
  <si>
    <t>UI设计</t>
  </si>
  <si>
    <t>计算机平面设计(1)</t>
  </si>
  <si>
    <t>计算机平面设计(2)</t>
  </si>
  <si>
    <t>视觉设计基础</t>
  </si>
  <si>
    <t>优秀广告作品评析</t>
  </si>
  <si>
    <t>CI设计</t>
  </si>
  <si>
    <t>包装设计</t>
  </si>
  <si>
    <t>专业实践(广告)</t>
  </si>
  <si>
    <t xml:space="preserve">农林牧渔类学科林业技术类           </t>
  </si>
  <si>
    <t>林业技术(专科 )专业规则</t>
  </si>
  <si>
    <t>林业技术</t>
  </si>
  <si>
    <t>，190904451020100</t>
  </si>
  <si>
    <t>林业基础</t>
  </si>
  <si>
    <t>植物病虫害防治基础</t>
  </si>
  <si>
    <t>植物学基础</t>
  </si>
  <si>
    <t>农村环境保护</t>
  </si>
  <si>
    <t>土壤与肥料</t>
  </si>
  <si>
    <t>森林保护</t>
  </si>
  <si>
    <t>森林培育</t>
  </si>
  <si>
    <t>森林资源经营与管理</t>
  </si>
  <si>
    <t>水土保持技术</t>
  </si>
  <si>
    <t>果树病虫害防治</t>
  </si>
  <si>
    <t>果树栽培技术（北方本）</t>
  </si>
  <si>
    <t xml:space="preserve">农林牧渔类学科农林管理类           </t>
  </si>
  <si>
    <t>农业经济管理(专科 )专业规则</t>
  </si>
  <si>
    <t>农业经济管理</t>
  </si>
  <si>
    <t>，190904451050100</t>
  </si>
  <si>
    <t>初级西方经济学</t>
  </si>
  <si>
    <t>农村经济管理</t>
  </si>
  <si>
    <t>农业经济基础</t>
  </si>
  <si>
    <t>农村社会学</t>
  </si>
  <si>
    <t>财政与金融（农）</t>
  </si>
  <si>
    <t>税收基础</t>
  </si>
  <si>
    <t>畜禽生产概论</t>
  </si>
  <si>
    <t>植物生产技术</t>
  </si>
  <si>
    <t>电子商务概论（农）</t>
  </si>
  <si>
    <t>农村发展概论</t>
  </si>
  <si>
    <t>农村文化产业概论</t>
  </si>
  <si>
    <t>市场营销原理与实务</t>
  </si>
  <si>
    <t xml:space="preserve">旅游大类学科旅游管理类           </t>
  </si>
  <si>
    <t>旅游管理(专科 )专业规则</t>
  </si>
  <si>
    <t>旅游管理</t>
  </si>
  <si>
    <t>，190901464010103</t>
  </si>
  <si>
    <t>政治经济学</t>
  </si>
  <si>
    <t>旅游经济学</t>
  </si>
  <si>
    <t>旅游学概论</t>
  </si>
  <si>
    <t>旅游心理学</t>
  </si>
  <si>
    <t>酒店管理概论</t>
  </si>
  <si>
    <t>旅行社经营管理</t>
  </si>
  <si>
    <t>旅游法规</t>
  </si>
  <si>
    <t>旅游工作者素质修养</t>
  </si>
  <si>
    <t>导游业务</t>
  </si>
  <si>
    <t>旅游电子商务</t>
  </si>
  <si>
    <t>旅游文化</t>
  </si>
  <si>
    <t>商务礼仪概论</t>
  </si>
  <si>
    <t>毕业设计(旅游)</t>
  </si>
  <si>
    <t>专业实习(旅游)</t>
  </si>
  <si>
    <t>导游模拟训练</t>
  </si>
  <si>
    <t>思想道德修养与法律基础</t>
    <phoneticPr fontId="4" type="noConversion"/>
  </si>
  <si>
    <t>汽车运用与维修技术(专科 )专业规则</t>
  </si>
  <si>
    <t>汽车运用与维修技术</t>
  </si>
  <si>
    <t>，190901460020900</t>
  </si>
  <si>
    <t>汽车电工电子基础</t>
  </si>
  <si>
    <t>汽车机械基础</t>
  </si>
  <si>
    <t>汽车维修企业管理</t>
  </si>
  <si>
    <t>汽车运用基础</t>
  </si>
  <si>
    <t>★汽车底盘构造与维修</t>
  </si>
  <si>
    <t>★汽车电控技术</t>
  </si>
  <si>
    <t>★汽车电器设备构造与检修</t>
  </si>
  <si>
    <t>★汽车发动机构造与维修</t>
  </si>
  <si>
    <t>★汽车故障诊断技术</t>
  </si>
  <si>
    <t>二手车鉴定与评估</t>
  </si>
  <si>
    <t>汽车保险与理赔</t>
  </si>
  <si>
    <t>汽车车身修复技术</t>
  </si>
  <si>
    <t>汽车维护与保养</t>
  </si>
  <si>
    <t>毕业论文（汽车维修）</t>
  </si>
  <si>
    <t>毕业实践（汽车维修）</t>
  </si>
  <si>
    <t>汽车维修行业（中级）证书培训课程</t>
    <phoneticPr fontId="4" type="noConversion"/>
  </si>
  <si>
    <t>人力资源管理(专科 )专业规则</t>
  </si>
  <si>
    <t>，190901411020500</t>
  </si>
  <si>
    <t>管理心理学</t>
  </si>
  <si>
    <t>企业信息管理</t>
  </si>
  <si>
    <t>心理学概论</t>
  </si>
  <si>
    <t>工作分析实务</t>
  </si>
  <si>
    <t>绩效与薪酬实务</t>
  </si>
  <si>
    <t>劳动关系与社会保障实务</t>
  </si>
  <si>
    <t>人员招聘与培训实务</t>
  </si>
  <si>
    <t>劳动人事政策与法规</t>
  </si>
  <si>
    <t>人才测评技术及应用</t>
  </si>
  <si>
    <t>人才市场与人事代理</t>
  </si>
  <si>
    <t>公关礼仪</t>
  </si>
  <si>
    <t>人力资源管理案例选读</t>
  </si>
  <si>
    <t>毕业设计与社会实践（人力资源管理）</t>
  </si>
  <si>
    <t>设施农业与装备(专科 )专业规则</t>
  </si>
  <si>
    <t>设施农业与装备</t>
  </si>
  <si>
    <t>，190904451010301</t>
  </si>
  <si>
    <t>园艺基础</t>
  </si>
  <si>
    <t>园艺设施</t>
  </si>
  <si>
    <t>花卉栽培技术</t>
  </si>
  <si>
    <t>设施栽培技术</t>
  </si>
  <si>
    <t>蔬菜栽培技术</t>
  </si>
  <si>
    <t>节水灌溉技术</t>
  </si>
  <si>
    <t>市场营销(专科 )专业规则</t>
  </si>
  <si>
    <t>市场营销</t>
  </si>
  <si>
    <t>，190901411020200</t>
  </si>
  <si>
    <t>品牌管理</t>
  </si>
  <si>
    <t>推销策略与艺术</t>
  </si>
  <si>
    <t>创业设计</t>
  </si>
  <si>
    <t>服务营销</t>
  </si>
  <si>
    <t>企业文化</t>
  </si>
  <si>
    <t>商务谈判实务</t>
  </si>
  <si>
    <t>网络营销与策划</t>
  </si>
  <si>
    <t>国际营销管理</t>
  </si>
  <si>
    <t>毕业设计（市场营销）</t>
  </si>
  <si>
    <t>社会实践（市场营销）</t>
  </si>
  <si>
    <t>计算机信息管理(专科 )专业规则</t>
  </si>
  <si>
    <t>计算机信息管理</t>
  </si>
  <si>
    <t>，190901408060509</t>
  </si>
  <si>
    <t>ERP原理与应用</t>
  </si>
  <si>
    <t>管理信息系统</t>
  </si>
  <si>
    <t>信息化管理与运作</t>
  </si>
  <si>
    <t>VisualBasic程序设计</t>
  </si>
  <si>
    <t>Web开发基础</t>
  </si>
  <si>
    <t>数据库基础与应用</t>
  </si>
  <si>
    <t>企业资源规划(ERP)综合实训</t>
  </si>
  <si>
    <t xml:space="preserve">资源开发与测绘大类学科管理科学与工程类        </t>
  </si>
  <si>
    <t>建设工程管理(专科 )专业规则</t>
  </si>
  <si>
    <t>建设工程管理</t>
  </si>
  <si>
    <t>建筑构造</t>
  </si>
  <si>
    <t>建筑设备</t>
  </si>
  <si>
    <t>建设法规</t>
  </si>
  <si>
    <t>建筑工程计量与计价</t>
  </si>
  <si>
    <t>建筑工程项目招投标与合同管理</t>
  </si>
  <si>
    <t>建筑工程质量检验</t>
  </si>
  <si>
    <t>建筑施工技术</t>
  </si>
  <si>
    <t>建筑结构</t>
  </si>
  <si>
    <t>毕业实践(建设工程管理)</t>
  </si>
  <si>
    <t>建筑测量实训</t>
  </si>
  <si>
    <t>建筑构造实训</t>
  </si>
  <si>
    <t>建筑施工技术方案设计</t>
  </si>
  <si>
    <t xml:space="preserve">资源开发与测绘大类学科矿业工程类           </t>
  </si>
  <si>
    <t>建筑工程技术(专科 )专业规则</t>
  </si>
  <si>
    <t>建筑工程技术</t>
  </si>
  <si>
    <t>高层建筑施工</t>
  </si>
  <si>
    <t>毕业实践(建筑工程技术)</t>
  </si>
  <si>
    <t>单位工程施工组织设计</t>
  </si>
  <si>
    <t>金融管理(专科 )专业规则</t>
  </si>
  <si>
    <t>金融管理</t>
  </si>
  <si>
    <t>，190901463020100</t>
  </si>
  <si>
    <t>会计学概论</t>
  </si>
  <si>
    <t>金融风险概论</t>
  </si>
  <si>
    <t>金融基础</t>
  </si>
  <si>
    <t>商业银行经营管理</t>
  </si>
  <si>
    <t>个人理财</t>
  </si>
  <si>
    <t>互联网金融概论</t>
  </si>
  <si>
    <t>金融企业会计</t>
  </si>
  <si>
    <t>金融市场</t>
  </si>
  <si>
    <t>金融营销基础</t>
  </si>
  <si>
    <t>国际金融</t>
  </si>
  <si>
    <t>金融专题讲座</t>
  </si>
  <si>
    <t>电子支付与安全</t>
  </si>
  <si>
    <t>毕业设计（金融管理）</t>
  </si>
  <si>
    <t>社会调查（金融管理）</t>
  </si>
  <si>
    <t>酒店管理(专科 )专业规则</t>
  </si>
  <si>
    <t>酒店管理</t>
  </si>
  <si>
    <t>，190901464010500</t>
  </si>
  <si>
    <t>旅游资源概论</t>
  </si>
  <si>
    <t>酒店餐饮服务与管理</t>
  </si>
  <si>
    <t>酒店客房服务与管理</t>
  </si>
  <si>
    <t>酒店前厅服务与管理</t>
  </si>
  <si>
    <t>酒店会议管理与服务</t>
  </si>
  <si>
    <t>酒店康体娱乐服务</t>
  </si>
  <si>
    <t>酒店人力资源管理</t>
  </si>
  <si>
    <t>公共关系实务</t>
  </si>
  <si>
    <t>毕业实习(旅游)</t>
  </si>
  <si>
    <t>酒店模拟训练</t>
  </si>
  <si>
    <t xml:space="preserve">材料与能源学科能源类             </t>
  </si>
  <si>
    <t>水利水电工程管理(专科 )专业规则</t>
  </si>
  <si>
    <t>水利水电工程管理</t>
  </si>
  <si>
    <t>，190901455020300</t>
  </si>
  <si>
    <t>水力学(B)</t>
  </si>
  <si>
    <t>水利工程测量</t>
  </si>
  <si>
    <t>建设项目管理</t>
  </si>
  <si>
    <t>水法规与行政执法</t>
  </si>
  <si>
    <t>水工建筑物</t>
  </si>
  <si>
    <t>水利工程施工</t>
  </si>
  <si>
    <t>水资源管理</t>
  </si>
  <si>
    <t>水利工程管理</t>
  </si>
  <si>
    <t>城市水环境</t>
  </si>
  <si>
    <t>水工建筑物实训</t>
  </si>
  <si>
    <t>水利工程测量实训</t>
  </si>
  <si>
    <t>水利工程制图实训(建筑制图基础课程实训)</t>
    <phoneticPr fontId="4" type="noConversion"/>
  </si>
  <si>
    <t>水资源调查实训</t>
  </si>
  <si>
    <t>综合实训(水利专)</t>
  </si>
  <si>
    <t>习近平新时代中国特色社会主义思想</t>
    <phoneticPr fontId="4" type="noConversion"/>
  </si>
  <si>
    <t>物流管理(专科 )专业规则</t>
  </si>
  <si>
    <t>物流管理</t>
  </si>
  <si>
    <t>，190901411020201</t>
  </si>
  <si>
    <t>计算机文化基础</t>
  </si>
  <si>
    <t>物流信息技术</t>
  </si>
  <si>
    <t>物流学概论</t>
  </si>
  <si>
    <t>仓储与配送管理</t>
  </si>
  <si>
    <t>供应链管理</t>
  </si>
  <si>
    <t>物流管理定量分析方法</t>
  </si>
  <si>
    <t>贸易实务</t>
  </si>
  <si>
    <t>企业物流管理</t>
  </si>
  <si>
    <t>物流运输管理</t>
  </si>
  <si>
    <t>国际贸易理论与实务</t>
  </si>
  <si>
    <t>毕业作业(物流专)</t>
  </si>
  <si>
    <t>专业见习(物流专)</t>
  </si>
  <si>
    <t>综合实训(物流专)</t>
  </si>
  <si>
    <t>商务英语2</t>
  </si>
  <si>
    <t>毛泽东思想和中国特色社会主义理论体系概论</t>
    <phoneticPr fontId="4" type="noConversion"/>
  </si>
  <si>
    <t>物业管理(专科 )专业规则</t>
  </si>
  <si>
    <t>物业管理</t>
  </si>
  <si>
    <t>190901411030108</t>
  </si>
  <si>
    <t>房地产营销管理</t>
  </si>
  <si>
    <t>房屋构造与维护管理</t>
  </si>
  <si>
    <t>物业管理财税基础</t>
  </si>
  <si>
    <t>物业管理法规</t>
  </si>
  <si>
    <t>物业管理实务(1)</t>
  </si>
  <si>
    <t>物业管理实务(2)</t>
  </si>
  <si>
    <t>物业设备设施管理</t>
  </si>
  <si>
    <t>物业信息管理</t>
  </si>
  <si>
    <t>文秘管理与应用写作</t>
  </si>
  <si>
    <t>毕业实习(物业)</t>
  </si>
  <si>
    <t>毕业作业(物业)</t>
  </si>
  <si>
    <t>专业见习(物业)</t>
  </si>
  <si>
    <t>综合实训(物业)</t>
  </si>
  <si>
    <t xml:space="preserve">教育学学科教育学类            </t>
  </si>
  <si>
    <t>小学教育(专科 )专业规则</t>
  </si>
  <si>
    <t>小学教育</t>
  </si>
  <si>
    <t>190901404010101</t>
  </si>
  <si>
    <t>教育研究方法</t>
  </si>
  <si>
    <t>现代教师学导论</t>
  </si>
  <si>
    <t>现代教育思想</t>
  </si>
  <si>
    <t>小学儿童教育心理学</t>
  </si>
  <si>
    <t>教育学</t>
  </si>
  <si>
    <t>课堂提问与引导</t>
  </si>
  <si>
    <t>美学与美育</t>
  </si>
  <si>
    <t>人文社会科学基础(A)</t>
  </si>
  <si>
    <t>信息技术与教育技术(1)</t>
  </si>
  <si>
    <t>阅读与写作(1)</t>
  </si>
  <si>
    <t>阅读与写作(2)</t>
  </si>
  <si>
    <t>自然科学基础</t>
  </si>
  <si>
    <t>高等数学(B)(1)</t>
  </si>
  <si>
    <t>数论初步</t>
  </si>
  <si>
    <t>毕业作业(小教)</t>
  </si>
  <si>
    <t>教育教学调查</t>
  </si>
  <si>
    <t>学前教育(专科 )专业规则</t>
  </si>
  <si>
    <t>学前教育</t>
  </si>
  <si>
    <t>190901404010200</t>
  </si>
  <si>
    <t>人文社会科学基础</t>
  </si>
  <si>
    <t>学前儿童发展心理学</t>
  </si>
  <si>
    <t>学前教育学</t>
  </si>
  <si>
    <t>幼儿园课程论</t>
  </si>
  <si>
    <t>心理学</t>
  </si>
  <si>
    <t>学前儿童健康教育</t>
  </si>
  <si>
    <t>学前儿童科学教育</t>
  </si>
  <si>
    <t>学前儿童社会教育</t>
  </si>
  <si>
    <t>学前儿童艺术教育(美术)</t>
  </si>
  <si>
    <t>学前儿童艺术教育(音乐)</t>
  </si>
  <si>
    <t>学前儿童语言教育</t>
  </si>
  <si>
    <t>特殊儿童教育</t>
  </si>
  <si>
    <t>学前儿童数学教育</t>
  </si>
  <si>
    <t>学前教育政策与法规</t>
  </si>
  <si>
    <t>学前游戏理论与指导</t>
  </si>
  <si>
    <t>幼儿园管理</t>
  </si>
  <si>
    <t>毕业作业(幼儿园教学活动设计与指导)</t>
  </si>
  <si>
    <t>教育实习(学前教育)</t>
  </si>
  <si>
    <t xml:space="preserve">医学学科药学类             </t>
  </si>
  <si>
    <t>药学(专科 )专业规则</t>
  </si>
  <si>
    <t>药学</t>
  </si>
  <si>
    <t>，190901410080100</t>
  </si>
  <si>
    <t>人体解剖生理学</t>
  </si>
  <si>
    <t>社会心理适应</t>
  </si>
  <si>
    <t>药理学（药）</t>
  </si>
  <si>
    <t>药物化学</t>
  </si>
  <si>
    <t>中医药学概论</t>
  </si>
  <si>
    <t>医用基础化学</t>
  </si>
  <si>
    <t>调剂学</t>
  </si>
  <si>
    <t>药剂学</t>
  </si>
  <si>
    <t>药事管理与法规</t>
  </si>
  <si>
    <t>医药商品营销实务</t>
  </si>
  <si>
    <t>药用分析化学</t>
  </si>
  <si>
    <t>医学信息学概论</t>
  </si>
  <si>
    <t>毕业实习（药学）</t>
  </si>
  <si>
    <t>毕业作业（药学）</t>
  </si>
  <si>
    <t>开设学期</t>
    <phoneticPr fontId="1" type="noConversion"/>
  </si>
  <si>
    <t>必修</t>
    <phoneticPr fontId="1" type="noConversion"/>
  </si>
  <si>
    <t>190901460020200</t>
    <phoneticPr fontId="1" type="noConversion"/>
  </si>
  <si>
    <t>190901454030101</t>
    <phoneticPr fontId="1" type="noConversion"/>
  </si>
  <si>
    <t>190901454050100</t>
    <phoneticPr fontId="1" type="noConversion"/>
  </si>
  <si>
    <t>开设学期</t>
    <phoneticPr fontId="1" type="noConversion"/>
  </si>
  <si>
    <t>开设学期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</si>
</sst>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E11" sqref="E11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5" width="11.625" style="4" bestFit="1" customWidth="1"/>
    <col min="6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40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41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7" t="s">
        <v>42</v>
      </c>
      <c r="D3" s="19" t="s">
        <v>4</v>
      </c>
      <c r="E3" s="20"/>
      <c r="F3" s="19" t="s">
        <v>43</v>
      </c>
      <c r="G3" s="20"/>
    </row>
    <row r="4" spans="1:8" s="2" customFormat="1" ht="20.100000000000001" customHeight="1" x14ac:dyDescent="0.15">
      <c r="A4" s="19" t="s">
        <v>6</v>
      </c>
      <c r="B4" s="20"/>
      <c r="C4" s="7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7">
        <v>78</v>
      </c>
      <c r="D5" s="19" t="s">
        <v>11</v>
      </c>
      <c r="E5" s="20"/>
      <c r="F5" s="19">
        <v>54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558</v>
      </c>
      <c r="G6" s="8" t="s">
        <v>17</v>
      </c>
    </row>
    <row r="7" spans="1:8" s="2" customFormat="1" ht="20.100000000000001" customHeight="1" x14ac:dyDescent="0.15">
      <c r="A7" s="6">
        <v>1</v>
      </c>
      <c r="B7" s="6">
        <v>2970</v>
      </c>
      <c r="C7" s="7" t="s">
        <v>18</v>
      </c>
      <c r="D7" s="6">
        <v>1</v>
      </c>
      <c r="E7" s="6" t="s">
        <v>19</v>
      </c>
      <c r="F7" s="6">
        <v>1</v>
      </c>
      <c r="G7" s="6" t="s">
        <v>20</v>
      </c>
    </row>
    <row r="8" spans="1:8" s="2" customFormat="1" ht="20.100000000000001" customHeight="1" x14ac:dyDescent="0.15">
      <c r="A8" s="6">
        <v>2</v>
      </c>
      <c r="B8" s="6">
        <v>1546</v>
      </c>
      <c r="C8" s="7" t="s">
        <v>45</v>
      </c>
      <c r="D8" s="6">
        <v>3</v>
      </c>
      <c r="E8" s="6" t="s">
        <v>19</v>
      </c>
      <c r="F8" s="6">
        <v>1</v>
      </c>
      <c r="G8" s="6" t="s">
        <v>20</v>
      </c>
    </row>
    <row r="9" spans="1:8" s="2" customFormat="1" ht="20.100000000000001" customHeight="1" x14ac:dyDescent="0.15">
      <c r="A9" s="6">
        <v>3</v>
      </c>
      <c r="B9" s="6">
        <v>1599</v>
      </c>
      <c r="C9" s="7" t="s">
        <v>46</v>
      </c>
      <c r="D9" s="6">
        <v>3</v>
      </c>
      <c r="E9" s="6" t="s">
        <v>19</v>
      </c>
      <c r="F9" s="6">
        <v>1</v>
      </c>
      <c r="G9" s="6" t="s">
        <v>20</v>
      </c>
    </row>
    <row r="10" spans="1:8" s="2" customFormat="1" ht="20.100000000000001" customHeight="1" x14ac:dyDescent="0.15">
      <c r="A10" s="6">
        <v>4</v>
      </c>
      <c r="B10" s="6">
        <v>4392</v>
      </c>
      <c r="C10" s="7" t="s">
        <v>34</v>
      </c>
      <c r="D10" s="6">
        <v>2</v>
      </c>
      <c r="E10" s="6" t="s">
        <v>19</v>
      </c>
      <c r="F10" s="6">
        <v>1</v>
      </c>
      <c r="G10" s="6" t="s">
        <v>32</v>
      </c>
    </row>
    <row r="11" spans="1:8" s="2" customFormat="1" ht="20.100000000000001" customHeight="1" x14ac:dyDescent="0.15">
      <c r="A11" s="6">
        <v>5</v>
      </c>
      <c r="B11" s="6">
        <v>4013</v>
      </c>
      <c r="C11" s="7" t="s">
        <v>61</v>
      </c>
      <c r="D11" s="6">
        <v>3</v>
      </c>
      <c r="E11" s="6" t="s">
        <v>19</v>
      </c>
      <c r="F11" s="6">
        <v>1</v>
      </c>
      <c r="G11" s="6" t="s">
        <v>20</v>
      </c>
    </row>
    <row r="12" spans="1:8" s="2" customFormat="1" ht="20.100000000000001" customHeight="1" x14ac:dyDescent="0.15">
      <c r="A12" s="6">
        <v>6</v>
      </c>
      <c r="B12" s="6">
        <v>4680</v>
      </c>
      <c r="C12" s="7" t="s">
        <v>38</v>
      </c>
      <c r="D12" s="6">
        <v>3</v>
      </c>
      <c r="E12" s="6" t="s">
        <v>19</v>
      </c>
      <c r="F12" s="6">
        <v>1</v>
      </c>
      <c r="G12" s="6" t="s">
        <v>20</v>
      </c>
    </row>
    <row r="13" spans="1:8" s="2" customFormat="1" ht="20.100000000000001" customHeight="1" x14ac:dyDescent="0.15">
      <c r="A13" s="6">
        <v>7</v>
      </c>
      <c r="B13" s="6">
        <v>4391</v>
      </c>
      <c r="C13" s="7" t="s">
        <v>39</v>
      </c>
      <c r="D13" s="6">
        <v>2</v>
      </c>
      <c r="E13" s="6" t="s">
        <v>19</v>
      </c>
      <c r="F13" s="6">
        <v>1</v>
      </c>
      <c r="G13" s="6" t="s">
        <v>20</v>
      </c>
      <c r="H13" s="2">
        <f>SUM(D7:D13)</f>
        <v>17</v>
      </c>
    </row>
    <row r="14" spans="1:8" s="2" customFormat="1" ht="20.100000000000001" customHeight="1" x14ac:dyDescent="0.15">
      <c r="A14" s="6">
        <v>8</v>
      </c>
      <c r="B14" s="11">
        <v>815</v>
      </c>
      <c r="C14" s="12" t="s">
        <v>21</v>
      </c>
      <c r="D14" s="11">
        <v>4</v>
      </c>
      <c r="E14" s="11" t="s">
        <v>31</v>
      </c>
      <c r="F14" s="11">
        <v>2</v>
      </c>
      <c r="G14" s="11" t="s">
        <v>32</v>
      </c>
    </row>
    <row r="15" spans="1:8" s="2" customFormat="1" ht="20.100000000000001" customHeight="1" x14ac:dyDescent="0.15">
      <c r="A15" s="6">
        <v>9</v>
      </c>
      <c r="B15" s="11">
        <v>1607</v>
      </c>
      <c r="C15" s="12" t="s">
        <v>47</v>
      </c>
      <c r="D15" s="11">
        <v>3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6">
        <v>10</v>
      </c>
      <c r="B16" s="11">
        <v>51193</v>
      </c>
      <c r="C16" s="12" t="s">
        <v>49</v>
      </c>
      <c r="D16" s="11">
        <v>3</v>
      </c>
      <c r="E16" s="11" t="s">
        <v>31</v>
      </c>
      <c r="F16" s="11">
        <v>2</v>
      </c>
      <c r="G16" s="11" t="s">
        <v>32</v>
      </c>
    </row>
    <row r="17" spans="1:8" s="2" customFormat="1" ht="20.100000000000001" customHeight="1" x14ac:dyDescent="0.15">
      <c r="A17" s="6">
        <v>11</v>
      </c>
      <c r="B17" s="11">
        <v>530</v>
      </c>
      <c r="C17" s="12" t="s">
        <v>50</v>
      </c>
      <c r="D17" s="11">
        <v>3</v>
      </c>
      <c r="E17" s="11" t="s">
        <v>19</v>
      </c>
      <c r="F17" s="11">
        <v>2</v>
      </c>
      <c r="G17" s="11" t="s">
        <v>20</v>
      </c>
    </row>
    <row r="18" spans="1:8" s="2" customFormat="1" ht="20.100000000000001" customHeight="1" x14ac:dyDescent="0.15">
      <c r="A18" s="6">
        <v>12</v>
      </c>
      <c r="B18" s="11">
        <v>50912</v>
      </c>
      <c r="C18" s="12" t="s">
        <v>57</v>
      </c>
      <c r="D18" s="11">
        <v>3</v>
      </c>
      <c r="E18" s="11" t="s">
        <v>31</v>
      </c>
      <c r="F18" s="11">
        <v>2</v>
      </c>
      <c r="G18" s="11" t="s">
        <v>32</v>
      </c>
    </row>
    <row r="19" spans="1:8" s="2" customFormat="1" ht="20.100000000000001" customHeight="1" x14ac:dyDescent="0.15">
      <c r="A19" s="6">
        <v>13</v>
      </c>
      <c r="B19" s="11">
        <v>4014</v>
      </c>
      <c r="C19" s="12" t="s">
        <v>62</v>
      </c>
      <c r="D19" s="11">
        <v>3</v>
      </c>
      <c r="E19" s="11" t="s">
        <v>19</v>
      </c>
      <c r="F19" s="11">
        <v>2</v>
      </c>
      <c r="G19" s="11" t="s">
        <v>20</v>
      </c>
    </row>
    <row r="20" spans="1:8" s="2" customFormat="1" ht="20.100000000000001" customHeight="1" x14ac:dyDescent="0.15">
      <c r="A20" s="6">
        <v>14</v>
      </c>
      <c r="B20" s="11">
        <v>4678</v>
      </c>
      <c r="C20" s="12" t="s">
        <v>63</v>
      </c>
      <c r="D20" s="11">
        <v>3</v>
      </c>
      <c r="E20" s="11" t="s">
        <v>19</v>
      </c>
      <c r="F20" s="11">
        <v>2</v>
      </c>
      <c r="G20" s="11" t="s">
        <v>20</v>
      </c>
      <c r="H20" s="2">
        <f>SUM(D14:D20)</f>
        <v>22</v>
      </c>
    </row>
    <row r="21" spans="1:8" s="2" customFormat="1" ht="20.100000000000001" customHeight="1" x14ac:dyDescent="0.15">
      <c r="A21" s="6">
        <v>15</v>
      </c>
      <c r="B21" s="13">
        <v>748</v>
      </c>
      <c r="C21" s="14" t="s">
        <v>44</v>
      </c>
      <c r="D21" s="13">
        <v>2</v>
      </c>
      <c r="E21" s="13" t="s">
        <v>19</v>
      </c>
      <c r="F21" s="13">
        <v>3</v>
      </c>
      <c r="G21" s="13" t="s">
        <v>20</v>
      </c>
    </row>
    <row r="22" spans="1:8" s="2" customFormat="1" ht="20.100000000000001" customHeight="1" x14ac:dyDescent="0.15">
      <c r="A22" s="6">
        <v>16</v>
      </c>
      <c r="B22" s="13">
        <v>1803</v>
      </c>
      <c r="C22" s="14" t="s">
        <v>48</v>
      </c>
      <c r="D22" s="13">
        <v>4</v>
      </c>
      <c r="E22" s="13" t="s">
        <v>19</v>
      </c>
      <c r="F22" s="13">
        <v>3</v>
      </c>
      <c r="G22" s="13" t="s">
        <v>20</v>
      </c>
    </row>
    <row r="23" spans="1:8" s="2" customFormat="1" ht="20.100000000000001" customHeight="1" x14ac:dyDescent="0.15">
      <c r="A23" s="6">
        <v>17</v>
      </c>
      <c r="B23" s="13">
        <v>528</v>
      </c>
      <c r="C23" s="14" t="s">
        <v>51</v>
      </c>
      <c r="D23" s="13">
        <v>3</v>
      </c>
      <c r="E23" s="13" t="s">
        <v>19</v>
      </c>
      <c r="F23" s="13">
        <v>3</v>
      </c>
      <c r="G23" s="13" t="s">
        <v>20</v>
      </c>
    </row>
    <row r="24" spans="1:8" s="2" customFormat="1" ht="20.100000000000001" customHeight="1" x14ac:dyDescent="0.15">
      <c r="A24" s="6">
        <v>18</v>
      </c>
      <c r="B24" s="13">
        <v>2015</v>
      </c>
      <c r="C24" s="14" t="s">
        <v>53</v>
      </c>
      <c r="D24" s="13">
        <v>3</v>
      </c>
      <c r="E24" s="13" t="s">
        <v>19</v>
      </c>
      <c r="F24" s="13">
        <v>3</v>
      </c>
      <c r="G24" s="13" t="s">
        <v>20</v>
      </c>
    </row>
    <row r="25" spans="1:8" s="2" customFormat="1" ht="20.100000000000001" customHeight="1" x14ac:dyDescent="0.15">
      <c r="A25" s="6">
        <v>19</v>
      </c>
      <c r="B25" s="13">
        <v>2006</v>
      </c>
      <c r="C25" s="14" t="s">
        <v>54</v>
      </c>
      <c r="D25" s="13">
        <v>4</v>
      </c>
      <c r="E25" s="13" t="s">
        <v>19</v>
      </c>
      <c r="F25" s="13">
        <v>3</v>
      </c>
      <c r="G25" s="13" t="s">
        <v>20</v>
      </c>
    </row>
    <row r="26" spans="1:8" s="2" customFormat="1" ht="20.100000000000001" customHeight="1" x14ac:dyDescent="0.15">
      <c r="A26" s="6">
        <v>20</v>
      </c>
      <c r="B26" s="13">
        <v>1977</v>
      </c>
      <c r="C26" s="14" t="s">
        <v>56</v>
      </c>
      <c r="D26" s="13">
        <v>3</v>
      </c>
      <c r="E26" s="13" t="s">
        <v>19</v>
      </c>
      <c r="F26" s="13">
        <v>3</v>
      </c>
      <c r="G26" s="13" t="s">
        <v>20</v>
      </c>
      <c r="H26" s="2">
        <f>SUM(D21:D26)</f>
        <v>19</v>
      </c>
    </row>
    <row r="27" spans="1:8" s="2" customFormat="1" ht="20.100000000000001" customHeight="1" x14ac:dyDescent="0.15">
      <c r="A27" s="6">
        <v>21</v>
      </c>
      <c r="B27" s="15">
        <v>1483</v>
      </c>
      <c r="C27" s="16" t="s">
        <v>52</v>
      </c>
      <c r="D27" s="15">
        <v>4</v>
      </c>
      <c r="E27" s="15" t="s">
        <v>19</v>
      </c>
      <c r="F27" s="15">
        <v>4</v>
      </c>
      <c r="G27" s="15" t="s">
        <v>20</v>
      </c>
    </row>
    <row r="28" spans="1:8" s="2" customFormat="1" ht="20.100000000000001" customHeight="1" x14ac:dyDescent="0.15">
      <c r="A28" s="6">
        <v>22</v>
      </c>
      <c r="B28" s="15">
        <v>1998</v>
      </c>
      <c r="C28" s="16" t="s">
        <v>55</v>
      </c>
      <c r="D28" s="15">
        <v>4</v>
      </c>
      <c r="E28" s="15" t="s">
        <v>19</v>
      </c>
      <c r="F28" s="15">
        <v>4</v>
      </c>
      <c r="G28" s="15" t="s">
        <v>20</v>
      </c>
    </row>
    <row r="29" spans="1:8" s="2" customFormat="1" ht="20.100000000000001" customHeight="1" x14ac:dyDescent="0.15">
      <c r="A29" s="6">
        <v>23</v>
      </c>
      <c r="B29" s="15">
        <v>51037</v>
      </c>
      <c r="C29" s="16" t="s">
        <v>58</v>
      </c>
      <c r="D29" s="15">
        <v>4</v>
      </c>
      <c r="E29" s="15" t="s">
        <v>31</v>
      </c>
      <c r="F29" s="15">
        <v>4</v>
      </c>
      <c r="G29" s="15" t="s">
        <v>32</v>
      </c>
    </row>
    <row r="30" spans="1:8" s="2" customFormat="1" ht="20.100000000000001" customHeight="1" x14ac:dyDescent="0.15">
      <c r="A30" s="6">
        <v>24</v>
      </c>
      <c r="B30" s="15">
        <v>110</v>
      </c>
      <c r="C30" s="16" t="s">
        <v>59</v>
      </c>
      <c r="D30" s="15">
        <v>3</v>
      </c>
      <c r="E30" s="15" t="s">
        <v>19</v>
      </c>
      <c r="F30" s="15">
        <v>4</v>
      </c>
      <c r="G30" s="15" t="s">
        <v>32</v>
      </c>
    </row>
    <row r="31" spans="1:8" s="2" customFormat="1" ht="20.100000000000001" customHeight="1" x14ac:dyDescent="0.15">
      <c r="A31" s="6">
        <v>25</v>
      </c>
      <c r="B31" s="15">
        <v>112</v>
      </c>
      <c r="C31" s="16" t="s">
        <v>60</v>
      </c>
      <c r="D31" s="15">
        <v>5</v>
      </c>
      <c r="E31" s="15" t="s">
        <v>19</v>
      </c>
      <c r="F31" s="15">
        <v>4</v>
      </c>
      <c r="G31" s="15" t="s">
        <v>32</v>
      </c>
      <c r="H31" s="2">
        <f>SUM(D27:D31)</f>
        <v>20</v>
      </c>
    </row>
    <row r="32" spans="1:8" s="2" customFormat="1" ht="20.100000000000001" customHeight="1" x14ac:dyDescent="0.15">
      <c r="H32" s="2">
        <f>SUM(H31,H26,H20,H13)</f>
        <v>78</v>
      </c>
    </row>
  </sheetData>
  <sortState ref="B7:G31">
    <sortCondition ref="F7:F31"/>
  </sortState>
  <mergeCells count="11">
    <mergeCell ref="A1:G1"/>
    <mergeCell ref="A2:G2"/>
    <mergeCell ref="A3:B3"/>
    <mergeCell ref="A4:B4"/>
    <mergeCell ref="A5:B5"/>
    <mergeCell ref="D3:E3"/>
    <mergeCell ref="F3:G3"/>
    <mergeCell ref="D4:E4"/>
    <mergeCell ref="F4:G4"/>
    <mergeCell ref="D5:E5"/>
    <mergeCell ref="F5:G5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M16" sqref="M16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5" width="11.625" style="4" bestFit="1" customWidth="1"/>
    <col min="6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105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106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1" t="s">
        <v>107</v>
      </c>
      <c r="D3" s="19" t="s">
        <v>4</v>
      </c>
      <c r="E3" s="20"/>
      <c r="F3" s="19" t="s">
        <v>108</v>
      </c>
      <c r="G3" s="20"/>
    </row>
    <row r="4" spans="1:8" s="2" customFormat="1" ht="20.100000000000001" customHeight="1" x14ac:dyDescent="0.15">
      <c r="A4" s="19" t="s">
        <v>6</v>
      </c>
      <c r="B4" s="20"/>
      <c r="C4" s="1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1">
        <v>78</v>
      </c>
      <c r="D5" s="19" t="s">
        <v>11</v>
      </c>
      <c r="E5" s="20"/>
      <c r="F5" s="19">
        <v>54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553</v>
      </c>
      <c r="G6" s="8" t="s">
        <v>17</v>
      </c>
    </row>
    <row r="7" spans="1:8" s="2" customFormat="1" ht="20.100000000000001" customHeight="1" x14ac:dyDescent="0.15">
      <c r="A7" s="3">
        <v>1</v>
      </c>
      <c r="B7" s="3">
        <v>2970</v>
      </c>
      <c r="C7" s="1" t="s">
        <v>18</v>
      </c>
      <c r="D7" s="3">
        <v>1</v>
      </c>
      <c r="E7" s="3" t="s">
        <v>19</v>
      </c>
      <c r="F7" s="3">
        <v>1</v>
      </c>
      <c r="G7" s="3" t="s">
        <v>20</v>
      </c>
    </row>
    <row r="8" spans="1:8" s="2" customFormat="1" ht="20.100000000000001" customHeight="1" x14ac:dyDescent="0.15">
      <c r="A8" s="3">
        <v>2</v>
      </c>
      <c r="B8" s="3">
        <v>975</v>
      </c>
      <c r="C8" s="1" t="s">
        <v>109</v>
      </c>
      <c r="D8" s="3">
        <v>5</v>
      </c>
      <c r="E8" s="3" t="s">
        <v>19</v>
      </c>
      <c r="F8" s="3">
        <v>1</v>
      </c>
      <c r="G8" s="3" t="s">
        <v>20</v>
      </c>
    </row>
    <row r="9" spans="1:8" s="2" customFormat="1" ht="20.100000000000001" customHeight="1" x14ac:dyDescent="0.15">
      <c r="A9" s="3">
        <v>3</v>
      </c>
      <c r="B9" s="3">
        <v>1587</v>
      </c>
      <c r="C9" s="1" t="s">
        <v>114</v>
      </c>
      <c r="D9" s="3">
        <v>4</v>
      </c>
      <c r="E9" s="3" t="s">
        <v>19</v>
      </c>
      <c r="F9" s="3">
        <v>1</v>
      </c>
      <c r="G9" s="3" t="s">
        <v>20</v>
      </c>
    </row>
    <row r="10" spans="1:8" s="2" customFormat="1" ht="20.100000000000001" customHeight="1" x14ac:dyDescent="0.15">
      <c r="A10" s="3">
        <v>4</v>
      </c>
      <c r="B10" s="3">
        <v>4392</v>
      </c>
      <c r="C10" s="1" t="s">
        <v>34</v>
      </c>
      <c r="D10" s="3">
        <v>2</v>
      </c>
      <c r="E10" s="3" t="s">
        <v>19</v>
      </c>
      <c r="F10" s="3">
        <v>1</v>
      </c>
      <c r="G10" s="3" t="s">
        <v>32</v>
      </c>
    </row>
    <row r="11" spans="1:8" s="2" customFormat="1" ht="20.100000000000001" customHeight="1" x14ac:dyDescent="0.15">
      <c r="A11" s="3">
        <v>5</v>
      </c>
      <c r="B11" s="3">
        <v>4009</v>
      </c>
      <c r="C11" s="1" t="s">
        <v>125</v>
      </c>
      <c r="D11" s="3">
        <v>3</v>
      </c>
      <c r="E11" s="3" t="s">
        <v>19</v>
      </c>
      <c r="F11" s="3">
        <v>1</v>
      </c>
      <c r="G11" s="3" t="s">
        <v>20</v>
      </c>
    </row>
    <row r="12" spans="1:8" s="2" customFormat="1" ht="20.100000000000001" customHeight="1" x14ac:dyDescent="0.15">
      <c r="A12" s="3">
        <v>6</v>
      </c>
      <c r="B12" s="3">
        <v>4680</v>
      </c>
      <c r="C12" s="1" t="s">
        <v>38</v>
      </c>
      <c r="D12" s="3">
        <v>3</v>
      </c>
      <c r="E12" s="3" t="s">
        <v>19</v>
      </c>
      <c r="F12" s="3">
        <v>1</v>
      </c>
      <c r="G12" s="3" t="s">
        <v>20</v>
      </c>
    </row>
    <row r="13" spans="1:8" s="2" customFormat="1" ht="20.100000000000001" customHeight="1" x14ac:dyDescent="0.15">
      <c r="A13" s="3">
        <v>7</v>
      </c>
      <c r="B13" s="3">
        <v>4391</v>
      </c>
      <c r="C13" s="1" t="s">
        <v>39</v>
      </c>
      <c r="D13" s="3">
        <v>2</v>
      </c>
      <c r="E13" s="3" t="s">
        <v>19</v>
      </c>
      <c r="F13" s="3">
        <v>1</v>
      </c>
      <c r="G13" s="3" t="s">
        <v>20</v>
      </c>
      <c r="H13" s="2">
        <f>SUM(D7:D13)</f>
        <v>20</v>
      </c>
    </row>
    <row r="14" spans="1:8" s="2" customFormat="1" ht="20.100000000000001" customHeight="1" x14ac:dyDescent="0.15">
      <c r="A14" s="3">
        <v>8</v>
      </c>
      <c r="B14" s="11">
        <v>815</v>
      </c>
      <c r="C14" s="12" t="s">
        <v>21</v>
      </c>
      <c r="D14" s="11">
        <v>4</v>
      </c>
      <c r="E14" s="11" t="s">
        <v>19</v>
      </c>
      <c r="F14" s="11">
        <v>2</v>
      </c>
      <c r="G14" s="11" t="s">
        <v>20</v>
      </c>
    </row>
    <row r="15" spans="1:8" s="2" customFormat="1" ht="20.100000000000001" customHeight="1" x14ac:dyDescent="0.15">
      <c r="A15" s="3">
        <v>9</v>
      </c>
      <c r="B15" s="11">
        <v>2316</v>
      </c>
      <c r="C15" s="12" t="s">
        <v>117</v>
      </c>
      <c r="D15" s="11">
        <v>4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3">
        <v>10</v>
      </c>
      <c r="B16" s="11">
        <v>191</v>
      </c>
      <c r="C16" s="12" t="s">
        <v>119</v>
      </c>
      <c r="D16" s="11">
        <v>4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3">
        <v>11</v>
      </c>
      <c r="B17" s="11">
        <v>2309</v>
      </c>
      <c r="C17" s="12" t="s">
        <v>122</v>
      </c>
      <c r="D17" s="11">
        <v>4</v>
      </c>
      <c r="E17" s="11" t="s">
        <v>31</v>
      </c>
      <c r="F17" s="11">
        <v>2</v>
      </c>
      <c r="G17" s="11" t="s">
        <v>32</v>
      </c>
    </row>
    <row r="18" spans="1:8" s="2" customFormat="1" ht="20.100000000000001" customHeight="1" x14ac:dyDescent="0.15">
      <c r="A18" s="3">
        <v>12</v>
      </c>
      <c r="B18" s="11">
        <v>4678</v>
      </c>
      <c r="C18" s="12" t="s">
        <v>63</v>
      </c>
      <c r="D18" s="11">
        <v>3</v>
      </c>
      <c r="E18" s="11" t="s">
        <v>19</v>
      </c>
      <c r="F18" s="11">
        <v>2</v>
      </c>
      <c r="G18" s="11" t="s">
        <v>20</v>
      </c>
      <c r="H18" s="2">
        <f>SUM(D14:D18)</f>
        <v>19</v>
      </c>
    </row>
    <row r="19" spans="1:8" s="2" customFormat="1" ht="20.100000000000001" customHeight="1" x14ac:dyDescent="0.15">
      <c r="A19" s="3">
        <v>13</v>
      </c>
      <c r="B19" s="13">
        <v>747</v>
      </c>
      <c r="C19" s="14" t="s">
        <v>110</v>
      </c>
      <c r="D19" s="13">
        <v>4</v>
      </c>
      <c r="E19" s="13" t="s">
        <v>19</v>
      </c>
      <c r="F19" s="13">
        <v>3</v>
      </c>
      <c r="G19" s="13" t="s">
        <v>20</v>
      </c>
    </row>
    <row r="20" spans="1:8" s="2" customFormat="1" ht="20.100000000000001" customHeight="1" x14ac:dyDescent="0.15">
      <c r="A20" s="3">
        <v>14</v>
      </c>
      <c r="B20" s="13">
        <v>2306</v>
      </c>
      <c r="C20" s="14" t="s">
        <v>111</v>
      </c>
      <c r="D20" s="13">
        <v>4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3">
        <v>15</v>
      </c>
      <c r="B21" s="13">
        <v>2310</v>
      </c>
      <c r="C21" s="14" t="s">
        <v>113</v>
      </c>
      <c r="D21" s="13">
        <v>3</v>
      </c>
      <c r="E21" s="13" t="s">
        <v>31</v>
      </c>
      <c r="F21" s="13">
        <v>3</v>
      </c>
      <c r="G21" s="13" t="s">
        <v>32</v>
      </c>
    </row>
    <row r="22" spans="1:8" s="2" customFormat="1" ht="20.100000000000001" customHeight="1" x14ac:dyDescent="0.15">
      <c r="A22" s="3">
        <v>16</v>
      </c>
      <c r="B22" s="13">
        <v>2317</v>
      </c>
      <c r="C22" s="14" t="s">
        <v>115</v>
      </c>
      <c r="D22" s="13">
        <v>2</v>
      </c>
      <c r="E22" s="13" t="s">
        <v>19</v>
      </c>
      <c r="F22" s="13">
        <v>3</v>
      </c>
      <c r="G22" s="13" t="s">
        <v>20</v>
      </c>
    </row>
    <row r="23" spans="1:8" s="2" customFormat="1" ht="20.100000000000001" customHeight="1" x14ac:dyDescent="0.15">
      <c r="A23" s="3">
        <v>17</v>
      </c>
      <c r="B23" s="13">
        <v>533</v>
      </c>
      <c r="C23" s="14" t="s">
        <v>116</v>
      </c>
      <c r="D23" s="13">
        <v>4</v>
      </c>
      <c r="E23" s="13" t="s">
        <v>19</v>
      </c>
      <c r="F23" s="13">
        <v>3</v>
      </c>
      <c r="G23" s="13" t="s">
        <v>20</v>
      </c>
    </row>
    <row r="24" spans="1:8" s="2" customFormat="1" ht="20.100000000000001" customHeight="1" x14ac:dyDescent="0.15">
      <c r="A24" s="3">
        <v>18</v>
      </c>
      <c r="B24" s="13">
        <v>340</v>
      </c>
      <c r="C24" s="14" t="s">
        <v>120</v>
      </c>
      <c r="D24" s="13">
        <v>4</v>
      </c>
      <c r="E24" s="13" t="s">
        <v>19</v>
      </c>
      <c r="F24" s="13">
        <v>3</v>
      </c>
      <c r="G24" s="13" t="s">
        <v>20</v>
      </c>
      <c r="H24" s="2">
        <f>SUM(D19:D24)</f>
        <v>21</v>
      </c>
    </row>
    <row r="25" spans="1:8" s="2" customFormat="1" ht="20.100000000000001" customHeight="1" x14ac:dyDescent="0.15">
      <c r="A25" s="3">
        <v>19</v>
      </c>
      <c r="B25" s="15">
        <v>2511</v>
      </c>
      <c r="C25" s="16" t="s">
        <v>112</v>
      </c>
      <c r="D25" s="15">
        <v>2</v>
      </c>
      <c r="E25" s="15" t="s">
        <v>31</v>
      </c>
      <c r="F25" s="15">
        <v>4</v>
      </c>
      <c r="G25" s="15" t="s">
        <v>32</v>
      </c>
    </row>
    <row r="26" spans="1:8" s="2" customFormat="1" ht="20.100000000000001" customHeight="1" x14ac:dyDescent="0.15">
      <c r="A26" s="3">
        <v>20</v>
      </c>
      <c r="B26" s="15">
        <v>2312</v>
      </c>
      <c r="C26" s="16" t="s">
        <v>118</v>
      </c>
      <c r="D26" s="15">
        <v>3</v>
      </c>
      <c r="E26" s="15" t="s">
        <v>19</v>
      </c>
      <c r="F26" s="15">
        <v>4</v>
      </c>
      <c r="G26" s="15" t="s">
        <v>20</v>
      </c>
    </row>
    <row r="27" spans="1:8" s="2" customFormat="1" ht="20.100000000000001" customHeight="1" x14ac:dyDescent="0.15">
      <c r="A27" s="3">
        <v>21</v>
      </c>
      <c r="B27" s="15">
        <v>51278</v>
      </c>
      <c r="C27" s="16" t="s">
        <v>121</v>
      </c>
      <c r="D27" s="15">
        <v>5</v>
      </c>
      <c r="E27" s="15" t="s">
        <v>31</v>
      </c>
      <c r="F27" s="15">
        <v>4</v>
      </c>
      <c r="G27" s="15" t="s">
        <v>32</v>
      </c>
    </row>
    <row r="28" spans="1:8" s="2" customFormat="1" ht="20.100000000000001" customHeight="1" x14ac:dyDescent="0.15">
      <c r="A28" s="3">
        <v>22</v>
      </c>
      <c r="B28" s="15">
        <v>2331</v>
      </c>
      <c r="C28" s="16" t="s">
        <v>123</v>
      </c>
      <c r="D28" s="15">
        <v>5</v>
      </c>
      <c r="E28" s="15" t="s">
        <v>19</v>
      </c>
      <c r="F28" s="15">
        <v>4</v>
      </c>
      <c r="G28" s="15" t="s">
        <v>32</v>
      </c>
    </row>
    <row r="29" spans="1:8" s="2" customFormat="1" ht="20.100000000000001" customHeight="1" x14ac:dyDescent="0.15">
      <c r="A29" s="3">
        <v>23</v>
      </c>
      <c r="B29" s="15">
        <v>50647</v>
      </c>
      <c r="C29" s="16" t="s">
        <v>124</v>
      </c>
      <c r="D29" s="15">
        <v>3</v>
      </c>
      <c r="E29" s="15" t="s">
        <v>19</v>
      </c>
      <c r="F29" s="15">
        <v>4</v>
      </c>
      <c r="G29" s="15" t="s">
        <v>32</v>
      </c>
      <c r="H29" s="2">
        <f>SUM(D25:D29)</f>
        <v>18</v>
      </c>
    </row>
    <row r="30" spans="1:8" s="2" customFormat="1" ht="20.100000000000001" customHeight="1" x14ac:dyDescent="0.15">
      <c r="H30" s="2">
        <f>SUM(H29,H24,H18,H13)</f>
        <v>78</v>
      </c>
    </row>
  </sheetData>
  <sortState ref="B7:G29">
    <sortCondition ref="F7:F29"/>
  </sortState>
  <mergeCells count="11">
    <mergeCell ref="A4:B4"/>
    <mergeCell ref="D4:E4"/>
    <mergeCell ref="F4:G4"/>
    <mergeCell ref="A5:B5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J17" sqref="J17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7" width="10.25" style="4" bestFit="1" customWidth="1"/>
    <col min="8" max="16384" width="8.625" style="4"/>
  </cols>
  <sheetData>
    <row r="1" spans="1:8" s="2" customFormat="1" ht="20.100000000000001" customHeight="1" x14ac:dyDescent="0.15">
      <c r="A1" s="18" t="s">
        <v>411</v>
      </c>
      <c r="B1" s="18"/>
      <c r="C1" s="18"/>
      <c r="D1" s="18"/>
      <c r="E1" s="18"/>
      <c r="F1" s="18"/>
      <c r="G1" s="18"/>
    </row>
    <row r="2" spans="1:8" s="2" customFormat="1" ht="20.100000000000001" customHeight="1" x14ac:dyDescent="0.15">
      <c r="A2" s="19" t="s">
        <v>2</v>
      </c>
      <c r="B2" s="20"/>
      <c r="C2" s="7" t="s">
        <v>412</v>
      </c>
      <c r="D2" s="19" t="s">
        <v>4</v>
      </c>
      <c r="E2" s="20"/>
      <c r="F2" s="19" t="s">
        <v>413</v>
      </c>
      <c r="G2" s="20"/>
    </row>
    <row r="3" spans="1:8" s="2" customFormat="1" ht="20.100000000000001" customHeight="1" x14ac:dyDescent="0.15">
      <c r="A3" s="19" t="s">
        <v>6</v>
      </c>
      <c r="B3" s="20"/>
      <c r="C3" s="7" t="s">
        <v>7</v>
      </c>
      <c r="D3" s="19" t="s">
        <v>8</v>
      </c>
      <c r="E3" s="20"/>
      <c r="F3" s="19" t="s">
        <v>9</v>
      </c>
      <c r="G3" s="20"/>
    </row>
    <row r="4" spans="1:8" s="2" customFormat="1" ht="20.100000000000001" customHeight="1" x14ac:dyDescent="0.15">
      <c r="A4" s="19" t="s">
        <v>10</v>
      </c>
      <c r="B4" s="20"/>
      <c r="C4" s="7">
        <v>78</v>
      </c>
      <c r="D4" s="19" t="s">
        <v>11</v>
      </c>
      <c r="E4" s="20"/>
      <c r="F4" s="19">
        <v>52</v>
      </c>
      <c r="G4" s="20"/>
    </row>
    <row r="5" spans="1:8" s="10" customFormat="1" ht="20.100000000000001" customHeight="1" x14ac:dyDescent="0.15">
      <c r="A5" s="8" t="s">
        <v>12</v>
      </c>
      <c r="B5" s="8" t="s">
        <v>13</v>
      </c>
      <c r="C5" s="9" t="s">
        <v>14</v>
      </c>
      <c r="D5" s="8" t="s">
        <v>15</v>
      </c>
      <c r="E5" s="8" t="s">
        <v>16</v>
      </c>
      <c r="F5" s="8" t="s">
        <v>558</v>
      </c>
      <c r="G5" s="8" t="s">
        <v>17</v>
      </c>
    </row>
    <row r="6" spans="1:8" s="2" customFormat="1" ht="20.100000000000001" customHeight="1" x14ac:dyDescent="0.15">
      <c r="A6" s="6">
        <v>1</v>
      </c>
      <c r="B6" s="6">
        <v>2970</v>
      </c>
      <c r="C6" s="7" t="s">
        <v>18</v>
      </c>
      <c r="D6" s="6">
        <v>1</v>
      </c>
      <c r="E6" s="6" t="s">
        <v>19</v>
      </c>
      <c r="F6" s="6">
        <v>1</v>
      </c>
      <c r="G6" s="6" t="s">
        <v>20</v>
      </c>
    </row>
    <row r="7" spans="1:8" s="2" customFormat="1" ht="20.100000000000001" customHeight="1" x14ac:dyDescent="0.15">
      <c r="A7" s="6">
        <v>2</v>
      </c>
      <c r="B7" s="6">
        <v>4245</v>
      </c>
      <c r="C7" s="7" t="s">
        <v>416</v>
      </c>
      <c r="D7" s="6">
        <v>4</v>
      </c>
      <c r="E7" s="6" t="s">
        <v>19</v>
      </c>
      <c r="F7" s="6">
        <v>1</v>
      </c>
      <c r="G7" s="6" t="s">
        <v>20</v>
      </c>
    </row>
    <row r="8" spans="1:8" s="2" customFormat="1" ht="20.100000000000001" customHeight="1" x14ac:dyDescent="0.15">
      <c r="A8" s="6">
        <v>3</v>
      </c>
      <c r="B8" s="6">
        <v>1587</v>
      </c>
      <c r="C8" s="7" t="s">
        <v>114</v>
      </c>
      <c r="D8" s="6">
        <v>4</v>
      </c>
      <c r="E8" s="6" t="s">
        <v>19</v>
      </c>
      <c r="F8" s="6">
        <v>1</v>
      </c>
      <c r="G8" s="6" t="s">
        <v>20</v>
      </c>
    </row>
    <row r="9" spans="1:8" s="2" customFormat="1" ht="20.100000000000001" customHeight="1" x14ac:dyDescent="0.15">
      <c r="A9" s="6">
        <v>4</v>
      </c>
      <c r="B9" s="6">
        <v>2305</v>
      </c>
      <c r="C9" s="7" t="s">
        <v>308</v>
      </c>
      <c r="D9" s="6">
        <v>4</v>
      </c>
      <c r="E9" s="6" t="s">
        <v>31</v>
      </c>
      <c r="F9" s="6">
        <v>1</v>
      </c>
      <c r="G9" s="6" t="s">
        <v>32</v>
      </c>
    </row>
    <row r="10" spans="1:8" s="2" customFormat="1" ht="20.100000000000001" customHeight="1" x14ac:dyDescent="0.15">
      <c r="A10" s="6">
        <v>5</v>
      </c>
      <c r="B10" s="6">
        <v>4392</v>
      </c>
      <c r="C10" s="7" t="s">
        <v>34</v>
      </c>
      <c r="D10" s="6">
        <v>2</v>
      </c>
      <c r="E10" s="6" t="s">
        <v>19</v>
      </c>
      <c r="F10" s="6">
        <v>1</v>
      </c>
      <c r="G10" s="6" t="s">
        <v>32</v>
      </c>
    </row>
    <row r="11" spans="1:8" s="2" customFormat="1" ht="20.100000000000001" customHeight="1" x14ac:dyDescent="0.15">
      <c r="A11" s="6">
        <v>6</v>
      </c>
      <c r="B11" s="6">
        <v>4680</v>
      </c>
      <c r="C11" s="7" t="s">
        <v>38</v>
      </c>
      <c r="D11" s="6">
        <v>3</v>
      </c>
      <c r="E11" s="6" t="s">
        <v>19</v>
      </c>
      <c r="F11" s="6">
        <v>1</v>
      </c>
      <c r="G11" s="6" t="s">
        <v>20</v>
      </c>
    </row>
    <row r="12" spans="1:8" s="2" customFormat="1" ht="20.100000000000001" customHeight="1" x14ac:dyDescent="0.15">
      <c r="A12" s="6">
        <v>7</v>
      </c>
      <c r="B12" s="6">
        <v>4391</v>
      </c>
      <c r="C12" s="7" t="s">
        <v>39</v>
      </c>
      <c r="D12" s="6">
        <v>2</v>
      </c>
      <c r="E12" s="6" t="s">
        <v>19</v>
      </c>
      <c r="F12" s="6">
        <v>1</v>
      </c>
      <c r="G12" s="6" t="s">
        <v>20</v>
      </c>
      <c r="H12" s="2">
        <f>SUM(D6:D12)</f>
        <v>20</v>
      </c>
    </row>
    <row r="13" spans="1:8" s="2" customFormat="1" ht="20.100000000000001" customHeight="1" x14ac:dyDescent="0.15">
      <c r="A13" s="6">
        <v>8</v>
      </c>
      <c r="B13" s="11">
        <v>815</v>
      </c>
      <c r="C13" s="12" t="s">
        <v>21</v>
      </c>
      <c r="D13" s="11">
        <v>4</v>
      </c>
      <c r="E13" s="11" t="s">
        <v>19</v>
      </c>
      <c r="F13" s="11">
        <v>2</v>
      </c>
      <c r="G13" s="11" t="s">
        <v>20</v>
      </c>
    </row>
    <row r="14" spans="1:8" s="2" customFormat="1" ht="20.100000000000001" customHeight="1" x14ac:dyDescent="0.15">
      <c r="A14" s="6">
        <v>9</v>
      </c>
      <c r="B14" s="11">
        <v>4114</v>
      </c>
      <c r="C14" s="12" t="s">
        <v>414</v>
      </c>
      <c r="D14" s="11">
        <v>4</v>
      </c>
      <c r="E14" s="11" t="s">
        <v>19</v>
      </c>
      <c r="F14" s="11">
        <v>2</v>
      </c>
      <c r="G14" s="11" t="s">
        <v>20</v>
      </c>
    </row>
    <row r="15" spans="1:8" s="2" customFormat="1" ht="20.100000000000001" customHeight="1" x14ac:dyDescent="0.15">
      <c r="A15" s="6">
        <v>10</v>
      </c>
      <c r="B15" s="11">
        <v>1280</v>
      </c>
      <c r="C15" s="12" t="s">
        <v>417</v>
      </c>
      <c r="D15" s="11">
        <v>4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6">
        <v>11</v>
      </c>
      <c r="B16" s="11">
        <v>942</v>
      </c>
      <c r="C16" s="12" t="s">
        <v>421</v>
      </c>
      <c r="D16" s="11">
        <v>4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6">
        <v>12</v>
      </c>
      <c r="B17" s="11">
        <v>4326</v>
      </c>
      <c r="C17" s="12" t="s">
        <v>422</v>
      </c>
      <c r="D17" s="11">
        <v>3</v>
      </c>
      <c r="E17" s="11" t="s">
        <v>19</v>
      </c>
      <c r="F17" s="11">
        <v>2</v>
      </c>
      <c r="G17" s="11" t="s">
        <v>20</v>
      </c>
    </row>
    <row r="18" spans="1:8" s="2" customFormat="1" ht="20.100000000000001" customHeight="1" x14ac:dyDescent="0.15">
      <c r="A18" s="6">
        <v>13</v>
      </c>
      <c r="B18" s="11">
        <v>4678</v>
      </c>
      <c r="C18" s="12" t="s">
        <v>63</v>
      </c>
      <c r="D18" s="11">
        <v>3</v>
      </c>
      <c r="E18" s="11" t="s">
        <v>19</v>
      </c>
      <c r="F18" s="11">
        <v>2</v>
      </c>
      <c r="G18" s="11" t="s">
        <v>20</v>
      </c>
      <c r="H18" s="2">
        <f>SUM(D13:D18)</f>
        <v>22</v>
      </c>
    </row>
    <row r="19" spans="1:8" s="2" customFormat="1" ht="20.100000000000001" customHeight="1" x14ac:dyDescent="0.15">
      <c r="A19" s="6">
        <v>14</v>
      </c>
      <c r="B19" s="13">
        <v>4244</v>
      </c>
      <c r="C19" s="14" t="s">
        <v>419</v>
      </c>
      <c r="D19" s="13">
        <v>4</v>
      </c>
      <c r="E19" s="13" t="s">
        <v>19</v>
      </c>
      <c r="F19" s="13">
        <v>3</v>
      </c>
      <c r="G19" s="13" t="s">
        <v>20</v>
      </c>
    </row>
    <row r="20" spans="1:8" s="2" customFormat="1" ht="20.100000000000001" customHeight="1" x14ac:dyDescent="0.15">
      <c r="A20" s="6">
        <v>15</v>
      </c>
      <c r="B20" s="13">
        <v>945</v>
      </c>
      <c r="C20" s="14" t="s">
        <v>420</v>
      </c>
      <c r="D20" s="13">
        <v>4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6">
        <v>16</v>
      </c>
      <c r="B21" s="13">
        <v>582</v>
      </c>
      <c r="C21" s="14" t="s">
        <v>423</v>
      </c>
      <c r="D21" s="13">
        <v>4</v>
      </c>
      <c r="E21" s="13" t="s">
        <v>31</v>
      </c>
      <c r="F21" s="13">
        <v>3</v>
      </c>
      <c r="G21" s="13" t="s">
        <v>32</v>
      </c>
    </row>
    <row r="22" spans="1:8" s="2" customFormat="1" ht="20.100000000000001" customHeight="1" x14ac:dyDescent="0.15">
      <c r="A22" s="6">
        <v>17</v>
      </c>
      <c r="B22" s="13">
        <v>940</v>
      </c>
      <c r="C22" s="14" t="s">
        <v>424</v>
      </c>
      <c r="D22" s="13">
        <v>3</v>
      </c>
      <c r="E22" s="13" t="s">
        <v>31</v>
      </c>
      <c r="F22" s="13">
        <v>3</v>
      </c>
      <c r="G22" s="13" t="s">
        <v>32</v>
      </c>
      <c r="H22" s="2">
        <f>SUM(D19:D22)</f>
        <v>15</v>
      </c>
    </row>
    <row r="23" spans="1:8" s="2" customFormat="1" ht="20.100000000000001" customHeight="1" x14ac:dyDescent="0.15">
      <c r="A23" s="6">
        <v>18</v>
      </c>
      <c r="B23" s="15">
        <v>4248</v>
      </c>
      <c r="C23" s="16" t="s">
        <v>415</v>
      </c>
      <c r="D23" s="15">
        <v>4</v>
      </c>
      <c r="E23" s="15" t="s">
        <v>19</v>
      </c>
      <c r="F23" s="15">
        <v>4</v>
      </c>
      <c r="G23" s="15" t="s">
        <v>20</v>
      </c>
    </row>
    <row r="24" spans="1:8" s="2" customFormat="1" ht="20.100000000000001" customHeight="1" x14ac:dyDescent="0.15">
      <c r="A24" s="6">
        <v>19</v>
      </c>
      <c r="B24" s="15">
        <v>4259</v>
      </c>
      <c r="C24" s="16" t="s">
        <v>418</v>
      </c>
      <c r="D24" s="15">
        <v>4</v>
      </c>
      <c r="E24" s="15" t="s">
        <v>19</v>
      </c>
      <c r="F24" s="15">
        <v>4</v>
      </c>
      <c r="G24" s="15" t="s">
        <v>20</v>
      </c>
    </row>
    <row r="25" spans="1:8" s="2" customFormat="1" ht="20.100000000000001" customHeight="1" x14ac:dyDescent="0.15">
      <c r="A25" s="6">
        <v>20</v>
      </c>
      <c r="B25" s="15">
        <v>2108</v>
      </c>
      <c r="C25" s="16" t="s">
        <v>319</v>
      </c>
      <c r="D25" s="15">
        <v>2</v>
      </c>
      <c r="E25" s="15" t="s">
        <v>31</v>
      </c>
      <c r="F25" s="15">
        <v>4</v>
      </c>
      <c r="G25" s="15" t="s">
        <v>32</v>
      </c>
    </row>
    <row r="26" spans="1:8" s="2" customFormat="1" ht="20.100000000000001" customHeight="1" x14ac:dyDescent="0.15">
      <c r="A26" s="6">
        <v>21</v>
      </c>
      <c r="B26" s="15">
        <v>51106</v>
      </c>
      <c r="C26" s="16" t="s">
        <v>425</v>
      </c>
      <c r="D26" s="15">
        <v>3</v>
      </c>
      <c r="E26" s="15" t="s">
        <v>31</v>
      </c>
      <c r="F26" s="15">
        <v>4</v>
      </c>
      <c r="G26" s="15" t="s">
        <v>32</v>
      </c>
    </row>
    <row r="27" spans="1:8" s="2" customFormat="1" ht="20.100000000000001" customHeight="1" x14ac:dyDescent="0.15">
      <c r="A27" s="6">
        <v>22</v>
      </c>
      <c r="B27" s="15">
        <v>4279</v>
      </c>
      <c r="C27" s="16" t="s">
        <v>426</v>
      </c>
      <c r="D27" s="15">
        <v>5</v>
      </c>
      <c r="E27" s="15" t="s">
        <v>19</v>
      </c>
      <c r="F27" s="15">
        <v>4</v>
      </c>
      <c r="G27" s="15" t="s">
        <v>32</v>
      </c>
    </row>
    <row r="28" spans="1:8" s="2" customFormat="1" ht="20.100000000000001" customHeight="1" x14ac:dyDescent="0.15">
      <c r="A28" s="6">
        <v>23</v>
      </c>
      <c r="B28" s="15">
        <v>4278</v>
      </c>
      <c r="C28" s="16" t="s">
        <v>427</v>
      </c>
      <c r="D28" s="15">
        <v>3</v>
      </c>
      <c r="E28" s="15" t="s">
        <v>19</v>
      </c>
      <c r="F28" s="15">
        <v>4</v>
      </c>
      <c r="G28" s="15" t="s">
        <v>32</v>
      </c>
      <c r="H28" s="2">
        <f>SUM(D23:D28)</f>
        <v>21</v>
      </c>
    </row>
    <row r="29" spans="1:8" s="2" customFormat="1" ht="20.100000000000001" customHeight="1" x14ac:dyDescent="0.15">
      <c r="H29" s="2">
        <f>SUM(H28,H22,H18,H12)</f>
        <v>78</v>
      </c>
    </row>
  </sheetData>
  <sortState ref="B6:G28">
    <sortCondition ref="F6:F28"/>
  </sortState>
  <mergeCells count="10">
    <mergeCell ref="A1:G1"/>
    <mergeCell ref="A2:B2"/>
    <mergeCell ref="A3:B3"/>
    <mergeCell ref="A4:B4"/>
    <mergeCell ref="D2:E2"/>
    <mergeCell ref="F2:G2"/>
    <mergeCell ref="D3:E3"/>
    <mergeCell ref="F3:G3"/>
    <mergeCell ref="D4:E4"/>
    <mergeCell ref="F4:G4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J16" sqref="J16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5" width="11.625" style="4" bestFit="1" customWidth="1"/>
    <col min="6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441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442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1" t="s">
        <v>443</v>
      </c>
      <c r="D3" s="19" t="s">
        <v>4</v>
      </c>
      <c r="E3" s="20"/>
      <c r="F3" s="19" t="s">
        <v>444</v>
      </c>
      <c r="G3" s="20"/>
    </row>
    <row r="4" spans="1:8" s="2" customFormat="1" ht="20.100000000000001" customHeight="1" x14ac:dyDescent="0.15">
      <c r="A4" s="19" t="s">
        <v>6</v>
      </c>
      <c r="B4" s="20"/>
      <c r="C4" s="1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1">
        <v>78</v>
      </c>
      <c r="D5" s="19" t="s">
        <v>11</v>
      </c>
      <c r="E5" s="20"/>
      <c r="F5" s="19">
        <v>47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553</v>
      </c>
      <c r="G6" s="8" t="s">
        <v>17</v>
      </c>
    </row>
    <row r="7" spans="1:8" s="2" customFormat="1" ht="20.100000000000001" customHeight="1" x14ac:dyDescent="0.15">
      <c r="A7" s="3">
        <v>1</v>
      </c>
      <c r="B7" s="3">
        <v>453</v>
      </c>
      <c r="C7" s="1" t="s">
        <v>130</v>
      </c>
      <c r="D7" s="3">
        <v>3</v>
      </c>
      <c r="E7" s="3" t="s">
        <v>19</v>
      </c>
      <c r="F7" s="3">
        <v>1</v>
      </c>
      <c r="G7" s="3" t="s">
        <v>20</v>
      </c>
    </row>
    <row r="8" spans="1:8" s="2" customFormat="1" ht="20.100000000000001" customHeight="1" x14ac:dyDescent="0.15">
      <c r="A8" s="3">
        <v>2</v>
      </c>
      <c r="B8" s="3">
        <v>2970</v>
      </c>
      <c r="C8" s="1" t="s">
        <v>18</v>
      </c>
      <c r="D8" s="3">
        <v>1</v>
      </c>
      <c r="E8" s="3" t="s">
        <v>19</v>
      </c>
      <c r="F8" s="3">
        <v>1</v>
      </c>
      <c r="G8" s="3" t="s">
        <v>20</v>
      </c>
    </row>
    <row r="9" spans="1:8" s="2" customFormat="1" ht="20.100000000000001" customHeight="1" x14ac:dyDescent="0.15">
      <c r="A9" s="3">
        <v>3</v>
      </c>
      <c r="B9" s="3">
        <v>4005</v>
      </c>
      <c r="C9" s="1" t="s">
        <v>131</v>
      </c>
      <c r="D9" s="3">
        <v>3</v>
      </c>
      <c r="E9" s="3" t="s">
        <v>19</v>
      </c>
      <c r="F9" s="3">
        <v>1</v>
      </c>
      <c r="G9" s="3" t="s">
        <v>20</v>
      </c>
    </row>
    <row r="10" spans="1:8" s="2" customFormat="1" ht="20.100000000000001" customHeight="1" x14ac:dyDescent="0.15">
      <c r="A10" s="3">
        <v>4</v>
      </c>
      <c r="B10" s="3">
        <v>892</v>
      </c>
      <c r="C10" s="1" t="s">
        <v>191</v>
      </c>
      <c r="D10" s="3">
        <v>3</v>
      </c>
      <c r="E10" s="3" t="s">
        <v>19</v>
      </c>
      <c r="F10" s="3">
        <v>1</v>
      </c>
      <c r="G10" s="3" t="s">
        <v>20</v>
      </c>
    </row>
    <row r="11" spans="1:8" s="2" customFormat="1" ht="20.100000000000001" customHeight="1" x14ac:dyDescent="0.15">
      <c r="A11" s="3">
        <v>5</v>
      </c>
      <c r="B11" s="3">
        <v>4392</v>
      </c>
      <c r="C11" s="1" t="s">
        <v>34</v>
      </c>
      <c r="D11" s="3">
        <v>2</v>
      </c>
      <c r="E11" s="3" t="s">
        <v>19</v>
      </c>
      <c r="F11" s="3">
        <v>1</v>
      </c>
      <c r="G11" s="3" t="s">
        <v>32</v>
      </c>
    </row>
    <row r="12" spans="1:8" s="2" customFormat="1" ht="20.100000000000001" customHeight="1" x14ac:dyDescent="0.15">
      <c r="A12" s="3">
        <v>6</v>
      </c>
      <c r="B12" s="3">
        <v>4680</v>
      </c>
      <c r="C12" s="1" t="s">
        <v>38</v>
      </c>
      <c r="D12" s="3">
        <v>3</v>
      </c>
      <c r="E12" s="3" t="s">
        <v>19</v>
      </c>
      <c r="F12" s="3">
        <v>1</v>
      </c>
      <c r="G12" s="3" t="s">
        <v>20</v>
      </c>
    </row>
    <row r="13" spans="1:8" s="2" customFormat="1" ht="20.100000000000001" customHeight="1" x14ac:dyDescent="0.15">
      <c r="A13" s="3">
        <v>7</v>
      </c>
      <c r="B13" s="3">
        <v>4391</v>
      </c>
      <c r="C13" s="1" t="s">
        <v>459</v>
      </c>
      <c r="D13" s="3">
        <v>2</v>
      </c>
      <c r="E13" s="3" t="s">
        <v>19</v>
      </c>
      <c r="F13" s="3">
        <v>1</v>
      </c>
      <c r="G13" s="3" t="s">
        <v>20</v>
      </c>
      <c r="H13" s="2">
        <f>SUM(D7:D13)</f>
        <v>17</v>
      </c>
    </row>
    <row r="14" spans="1:8" s="2" customFormat="1" ht="20.100000000000001" customHeight="1" x14ac:dyDescent="0.15">
      <c r="A14" s="3">
        <v>8</v>
      </c>
      <c r="B14" s="11">
        <v>815</v>
      </c>
      <c r="C14" s="12" t="s">
        <v>21</v>
      </c>
      <c r="D14" s="11">
        <v>4</v>
      </c>
      <c r="E14" s="11" t="s">
        <v>31</v>
      </c>
      <c r="F14" s="11">
        <v>2</v>
      </c>
      <c r="G14" s="11" t="s">
        <v>32</v>
      </c>
    </row>
    <row r="15" spans="1:8" s="2" customFormat="1" ht="20.100000000000001" customHeight="1" x14ac:dyDescent="0.15">
      <c r="A15" s="3">
        <v>9</v>
      </c>
      <c r="B15" s="11">
        <v>1410</v>
      </c>
      <c r="C15" s="12" t="s">
        <v>445</v>
      </c>
      <c r="D15" s="11">
        <v>4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3">
        <v>10</v>
      </c>
      <c r="B16" s="11">
        <v>1426</v>
      </c>
      <c r="C16" s="12" t="s">
        <v>446</v>
      </c>
      <c r="D16" s="11">
        <v>3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3">
        <v>11</v>
      </c>
      <c r="B17" s="11">
        <v>1442</v>
      </c>
      <c r="C17" s="12" t="s">
        <v>451</v>
      </c>
      <c r="D17" s="11">
        <v>5</v>
      </c>
      <c r="E17" s="11" t="s">
        <v>19</v>
      </c>
      <c r="F17" s="11">
        <v>2</v>
      </c>
      <c r="G17" s="11" t="s">
        <v>20</v>
      </c>
    </row>
    <row r="18" spans="1:8" s="2" customFormat="1" ht="20.100000000000001" customHeight="1" x14ac:dyDescent="0.15">
      <c r="A18" s="3">
        <v>12</v>
      </c>
      <c r="B18" s="11">
        <v>4678</v>
      </c>
      <c r="C18" s="12" t="s">
        <v>63</v>
      </c>
      <c r="D18" s="11">
        <v>3</v>
      </c>
      <c r="E18" s="11" t="s">
        <v>19</v>
      </c>
      <c r="F18" s="11">
        <v>2</v>
      </c>
      <c r="G18" s="11" t="s">
        <v>20</v>
      </c>
      <c r="H18" s="2">
        <f>SUM(D14:D18)</f>
        <v>19</v>
      </c>
    </row>
    <row r="19" spans="1:8" s="2" customFormat="1" ht="20.100000000000001" customHeight="1" x14ac:dyDescent="0.15">
      <c r="A19" s="3">
        <v>13</v>
      </c>
      <c r="B19" s="13">
        <v>847</v>
      </c>
      <c r="C19" s="14" t="s">
        <v>447</v>
      </c>
      <c r="D19" s="13">
        <v>5</v>
      </c>
      <c r="E19" s="13" t="s">
        <v>19</v>
      </c>
      <c r="F19" s="13">
        <v>3</v>
      </c>
      <c r="G19" s="13" t="s">
        <v>20</v>
      </c>
    </row>
    <row r="20" spans="1:8" s="2" customFormat="1" ht="20.100000000000001" customHeight="1" x14ac:dyDescent="0.15">
      <c r="A20" s="3">
        <v>14</v>
      </c>
      <c r="B20" s="13">
        <v>1408</v>
      </c>
      <c r="C20" s="14" t="s">
        <v>449</v>
      </c>
      <c r="D20" s="13">
        <v>5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3">
        <v>15</v>
      </c>
      <c r="B21" s="13">
        <v>1430</v>
      </c>
      <c r="C21" s="14" t="s">
        <v>450</v>
      </c>
      <c r="D21" s="13">
        <v>4</v>
      </c>
      <c r="E21" s="13" t="s">
        <v>19</v>
      </c>
      <c r="F21" s="13">
        <v>3</v>
      </c>
      <c r="G21" s="13" t="s">
        <v>20</v>
      </c>
    </row>
    <row r="22" spans="1:8" s="2" customFormat="1" ht="20.100000000000001" customHeight="1" x14ac:dyDescent="0.15">
      <c r="A22" s="3">
        <v>16</v>
      </c>
      <c r="B22" s="13">
        <v>51257</v>
      </c>
      <c r="C22" s="14" t="s">
        <v>453</v>
      </c>
      <c r="D22" s="13">
        <v>3</v>
      </c>
      <c r="E22" s="13" t="s">
        <v>31</v>
      </c>
      <c r="F22" s="13">
        <v>3</v>
      </c>
      <c r="G22" s="13" t="s">
        <v>32</v>
      </c>
      <c r="H22" s="2">
        <f>SUM(D19:D22)</f>
        <v>17</v>
      </c>
    </row>
    <row r="23" spans="1:8" s="2" customFormat="1" ht="20.100000000000001" customHeight="1" x14ac:dyDescent="0.15">
      <c r="A23" s="3">
        <v>17</v>
      </c>
      <c r="B23" s="15">
        <v>1402</v>
      </c>
      <c r="C23" s="16" t="s">
        <v>448</v>
      </c>
      <c r="D23" s="15">
        <v>3</v>
      </c>
      <c r="E23" s="15" t="s">
        <v>19</v>
      </c>
      <c r="F23" s="15">
        <v>4</v>
      </c>
      <c r="G23" s="15" t="s">
        <v>20</v>
      </c>
    </row>
    <row r="24" spans="1:8" s="2" customFormat="1" ht="20.100000000000001" customHeight="1" x14ac:dyDescent="0.15">
      <c r="A24" s="3">
        <v>18</v>
      </c>
      <c r="B24" s="15">
        <v>50756</v>
      </c>
      <c r="C24" s="16" t="s">
        <v>452</v>
      </c>
      <c r="D24" s="15">
        <v>4</v>
      </c>
      <c r="E24" s="15" t="s">
        <v>31</v>
      </c>
      <c r="F24" s="15">
        <v>4</v>
      </c>
      <c r="G24" s="15" t="s">
        <v>32</v>
      </c>
    </row>
    <row r="25" spans="1:8" s="2" customFormat="1" ht="20.100000000000001" customHeight="1" x14ac:dyDescent="0.15">
      <c r="A25" s="3">
        <v>19</v>
      </c>
      <c r="B25" s="15">
        <v>1403</v>
      </c>
      <c r="C25" s="16" t="s">
        <v>454</v>
      </c>
      <c r="D25" s="15">
        <v>2</v>
      </c>
      <c r="E25" s="15" t="s">
        <v>19</v>
      </c>
      <c r="F25" s="15">
        <v>4</v>
      </c>
      <c r="G25" s="15" t="s">
        <v>32</v>
      </c>
    </row>
    <row r="26" spans="1:8" s="2" customFormat="1" ht="20.100000000000001" customHeight="1" x14ac:dyDescent="0.15">
      <c r="A26" s="3">
        <v>20</v>
      </c>
      <c r="B26" s="15">
        <v>1422</v>
      </c>
      <c r="C26" s="16" t="s">
        <v>455</v>
      </c>
      <c r="D26" s="15">
        <v>2</v>
      </c>
      <c r="E26" s="15" t="s">
        <v>19</v>
      </c>
      <c r="F26" s="15">
        <v>4</v>
      </c>
      <c r="G26" s="15" t="s">
        <v>32</v>
      </c>
    </row>
    <row r="27" spans="1:8" s="2" customFormat="1" ht="20.100000000000001" customHeight="1" x14ac:dyDescent="0.15">
      <c r="A27" s="3">
        <v>21</v>
      </c>
      <c r="B27" s="15">
        <v>1429</v>
      </c>
      <c r="C27" s="16" t="s">
        <v>456</v>
      </c>
      <c r="D27" s="15">
        <v>2</v>
      </c>
      <c r="E27" s="15" t="s">
        <v>19</v>
      </c>
      <c r="F27" s="15">
        <v>4</v>
      </c>
      <c r="G27" s="15" t="s">
        <v>32</v>
      </c>
    </row>
    <row r="28" spans="1:8" s="2" customFormat="1" ht="20.100000000000001" customHeight="1" x14ac:dyDescent="0.15">
      <c r="A28" s="3">
        <v>22</v>
      </c>
      <c r="B28" s="15">
        <v>1439</v>
      </c>
      <c r="C28" s="16" t="s">
        <v>457</v>
      </c>
      <c r="D28" s="15">
        <v>2</v>
      </c>
      <c r="E28" s="15" t="s">
        <v>19</v>
      </c>
      <c r="F28" s="15">
        <v>4</v>
      </c>
      <c r="G28" s="15" t="s">
        <v>32</v>
      </c>
    </row>
    <row r="29" spans="1:8" s="2" customFormat="1" ht="20.100000000000001" customHeight="1" x14ac:dyDescent="0.15">
      <c r="A29" s="3">
        <v>23</v>
      </c>
      <c r="B29" s="15">
        <v>50283</v>
      </c>
      <c r="C29" s="16" t="s">
        <v>458</v>
      </c>
      <c r="D29" s="15">
        <v>10</v>
      </c>
      <c r="E29" s="15" t="s">
        <v>19</v>
      </c>
      <c r="F29" s="15">
        <v>4</v>
      </c>
      <c r="G29" s="15" t="s">
        <v>32</v>
      </c>
      <c r="H29" s="2">
        <f>SUM(D23:D29)</f>
        <v>25</v>
      </c>
    </row>
    <row r="30" spans="1:8" s="2" customFormat="1" ht="20.100000000000001" customHeight="1" x14ac:dyDescent="0.15">
      <c r="H30" s="2">
        <f>SUM(H29,H22,H18,H13)</f>
        <v>78</v>
      </c>
    </row>
  </sheetData>
  <sortState ref="B7:G29">
    <sortCondition ref="F7:F29"/>
  </sortState>
  <mergeCells count="11">
    <mergeCell ref="A4:B4"/>
    <mergeCell ref="A5:B5"/>
    <mergeCell ref="D4:E4"/>
    <mergeCell ref="F4:G4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I14" sqref="I14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5" width="11.625" style="4" bestFit="1" customWidth="1"/>
    <col min="6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390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391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7" t="s">
        <v>392</v>
      </c>
      <c r="D3" s="19" t="s">
        <v>4</v>
      </c>
      <c r="E3" s="20"/>
      <c r="F3" s="21" t="s">
        <v>557</v>
      </c>
      <c r="G3" s="22"/>
    </row>
    <row r="4" spans="1:8" s="2" customFormat="1" ht="20.100000000000001" customHeight="1" x14ac:dyDescent="0.15">
      <c r="A4" s="19" t="s">
        <v>6</v>
      </c>
      <c r="B4" s="20"/>
      <c r="C4" s="7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7">
        <v>78</v>
      </c>
      <c r="D5" s="19" t="s">
        <v>11</v>
      </c>
      <c r="E5" s="20"/>
      <c r="F5" s="19">
        <v>50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558</v>
      </c>
      <c r="G6" s="8" t="s">
        <v>17</v>
      </c>
    </row>
    <row r="7" spans="1:8" s="2" customFormat="1" ht="20.100000000000001" customHeight="1" x14ac:dyDescent="0.15">
      <c r="A7" s="6">
        <v>1</v>
      </c>
      <c r="B7" s="6">
        <v>453</v>
      </c>
      <c r="C7" s="7" t="s">
        <v>130</v>
      </c>
      <c r="D7" s="6">
        <v>3</v>
      </c>
      <c r="E7" s="6" t="s">
        <v>19</v>
      </c>
      <c r="F7" s="6">
        <v>1</v>
      </c>
      <c r="G7" s="6" t="s">
        <v>20</v>
      </c>
    </row>
    <row r="8" spans="1:8" s="2" customFormat="1" ht="20.100000000000001" customHeight="1" x14ac:dyDescent="0.15">
      <c r="A8" s="6">
        <v>2</v>
      </c>
      <c r="B8" s="6">
        <v>2970</v>
      </c>
      <c r="C8" s="7" t="s">
        <v>18</v>
      </c>
      <c r="D8" s="6">
        <v>1</v>
      </c>
      <c r="E8" s="6" t="s">
        <v>19</v>
      </c>
      <c r="F8" s="6">
        <v>1</v>
      </c>
      <c r="G8" s="6" t="s">
        <v>20</v>
      </c>
    </row>
    <row r="9" spans="1:8" s="2" customFormat="1" ht="20.100000000000001" customHeight="1" x14ac:dyDescent="0.15">
      <c r="A9" s="6">
        <v>3</v>
      </c>
      <c r="B9" s="6">
        <v>4005</v>
      </c>
      <c r="C9" s="7" t="s">
        <v>131</v>
      </c>
      <c r="D9" s="6">
        <v>3</v>
      </c>
      <c r="E9" s="6" t="s">
        <v>19</v>
      </c>
      <c r="F9" s="6">
        <v>1</v>
      </c>
      <c r="G9" s="6" t="s">
        <v>20</v>
      </c>
    </row>
    <row r="10" spans="1:8" s="2" customFormat="1" ht="20.100000000000001" customHeight="1" x14ac:dyDescent="0.15">
      <c r="A10" s="6">
        <v>4</v>
      </c>
      <c r="B10" s="6">
        <v>892</v>
      </c>
      <c r="C10" s="7" t="s">
        <v>191</v>
      </c>
      <c r="D10" s="6">
        <v>3</v>
      </c>
      <c r="E10" s="6" t="s">
        <v>19</v>
      </c>
      <c r="F10" s="6">
        <v>1</v>
      </c>
      <c r="G10" s="6" t="s">
        <v>20</v>
      </c>
    </row>
    <row r="11" spans="1:8" s="2" customFormat="1" ht="20.100000000000001" customHeight="1" x14ac:dyDescent="0.15">
      <c r="A11" s="6">
        <v>5</v>
      </c>
      <c r="B11" s="6">
        <v>4392</v>
      </c>
      <c r="C11" s="7" t="s">
        <v>34</v>
      </c>
      <c r="D11" s="6">
        <v>2</v>
      </c>
      <c r="E11" s="6" t="s">
        <v>19</v>
      </c>
      <c r="F11" s="6">
        <v>1</v>
      </c>
      <c r="G11" s="6" t="s">
        <v>32</v>
      </c>
    </row>
    <row r="12" spans="1:8" s="2" customFormat="1" ht="20.100000000000001" customHeight="1" x14ac:dyDescent="0.15">
      <c r="A12" s="6">
        <v>6</v>
      </c>
      <c r="B12" s="6">
        <v>4680</v>
      </c>
      <c r="C12" s="7" t="s">
        <v>38</v>
      </c>
      <c r="D12" s="6">
        <v>3</v>
      </c>
      <c r="E12" s="6" t="s">
        <v>19</v>
      </c>
      <c r="F12" s="6">
        <v>1</v>
      </c>
      <c r="G12" s="6" t="s">
        <v>20</v>
      </c>
    </row>
    <row r="13" spans="1:8" s="2" customFormat="1" ht="20.100000000000001" customHeight="1" x14ac:dyDescent="0.15">
      <c r="A13" s="6">
        <v>7</v>
      </c>
      <c r="B13" s="6">
        <v>4391</v>
      </c>
      <c r="C13" s="7" t="s">
        <v>39</v>
      </c>
      <c r="D13" s="6">
        <v>2</v>
      </c>
      <c r="E13" s="6" t="s">
        <v>19</v>
      </c>
      <c r="F13" s="6">
        <v>1</v>
      </c>
      <c r="G13" s="6" t="s">
        <v>20</v>
      </c>
      <c r="H13" s="2">
        <f>SUM(D7:D13)</f>
        <v>17</v>
      </c>
    </row>
    <row r="14" spans="1:8" s="2" customFormat="1" ht="20.100000000000001" customHeight="1" x14ac:dyDescent="0.15">
      <c r="A14" s="6">
        <v>8</v>
      </c>
      <c r="B14" s="11">
        <v>815</v>
      </c>
      <c r="C14" s="12" t="s">
        <v>21</v>
      </c>
      <c r="D14" s="11">
        <v>4</v>
      </c>
      <c r="E14" s="11" t="s">
        <v>31</v>
      </c>
      <c r="F14" s="11">
        <v>2</v>
      </c>
      <c r="G14" s="11" t="s">
        <v>20</v>
      </c>
    </row>
    <row r="15" spans="1:8" s="2" customFormat="1" ht="20.100000000000001" customHeight="1" x14ac:dyDescent="0.15">
      <c r="A15" s="6">
        <v>9</v>
      </c>
      <c r="B15" s="11">
        <v>855</v>
      </c>
      <c r="C15" s="12" t="s">
        <v>188</v>
      </c>
      <c r="D15" s="11">
        <v>3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6">
        <v>10</v>
      </c>
      <c r="B16" s="11">
        <v>858</v>
      </c>
      <c r="C16" s="12" t="s">
        <v>393</v>
      </c>
      <c r="D16" s="11">
        <v>4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6">
        <v>11</v>
      </c>
      <c r="B17" s="11">
        <v>4348</v>
      </c>
      <c r="C17" s="12" t="s">
        <v>395</v>
      </c>
      <c r="D17" s="11">
        <v>3</v>
      </c>
      <c r="E17" s="11" t="s">
        <v>19</v>
      </c>
      <c r="F17" s="11">
        <v>2</v>
      </c>
      <c r="G17" s="11" t="s">
        <v>20</v>
      </c>
    </row>
    <row r="18" spans="1:8" s="2" customFormat="1" ht="20.100000000000001" customHeight="1" x14ac:dyDescent="0.15">
      <c r="A18" s="6">
        <v>12</v>
      </c>
      <c r="B18" s="11">
        <v>853</v>
      </c>
      <c r="C18" s="12" t="s">
        <v>189</v>
      </c>
      <c r="D18" s="11">
        <v>3</v>
      </c>
      <c r="E18" s="11" t="s">
        <v>19</v>
      </c>
      <c r="F18" s="11">
        <v>2</v>
      </c>
      <c r="G18" s="11" t="s">
        <v>20</v>
      </c>
    </row>
    <row r="19" spans="1:8" s="2" customFormat="1" ht="20.100000000000001" customHeight="1" x14ac:dyDescent="0.15">
      <c r="A19" s="6">
        <v>13</v>
      </c>
      <c r="B19" s="11">
        <v>865</v>
      </c>
      <c r="C19" s="12" t="s">
        <v>397</v>
      </c>
      <c r="D19" s="11">
        <v>3</v>
      </c>
      <c r="E19" s="11" t="s">
        <v>19</v>
      </c>
      <c r="F19" s="11">
        <v>2</v>
      </c>
      <c r="G19" s="11" t="s">
        <v>20</v>
      </c>
    </row>
    <row r="20" spans="1:8" s="2" customFormat="1" ht="20.100000000000001" customHeight="1" x14ac:dyDescent="0.15">
      <c r="A20" s="6">
        <v>14</v>
      </c>
      <c r="B20" s="11">
        <v>4678</v>
      </c>
      <c r="C20" s="12" t="s">
        <v>37</v>
      </c>
      <c r="D20" s="11">
        <v>3</v>
      </c>
      <c r="E20" s="11" t="s">
        <v>19</v>
      </c>
      <c r="F20" s="11">
        <v>2</v>
      </c>
      <c r="G20" s="11" t="s">
        <v>20</v>
      </c>
      <c r="H20" s="2">
        <f>SUM(D14:D20)</f>
        <v>23</v>
      </c>
    </row>
    <row r="21" spans="1:8" s="2" customFormat="1" ht="20.100000000000001" customHeight="1" x14ac:dyDescent="0.15">
      <c r="A21" s="6">
        <v>15</v>
      </c>
      <c r="B21" s="13">
        <v>50410</v>
      </c>
      <c r="C21" s="14" t="s">
        <v>394</v>
      </c>
      <c r="D21" s="13">
        <v>3</v>
      </c>
      <c r="E21" s="13" t="s">
        <v>31</v>
      </c>
      <c r="F21" s="13">
        <v>3</v>
      </c>
      <c r="G21" s="13" t="s">
        <v>32</v>
      </c>
    </row>
    <row r="22" spans="1:8" s="2" customFormat="1" ht="20.100000000000001" customHeight="1" x14ac:dyDescent="0.15">
      <c r="A22" s="6">
        <v>16</v>
      </c>
      <c r="B22" s="13">
        <v>857</v>
      </c>
      <c r="C22" s="14" t="s">
        <v>195</v>
      </c>
      <c r="D22" s="13">
        <v>4</v>
      </c>
      <c r="E22" s="13" t="s">
        <v>19</v>
      </c>
      <c r="F22" s="13">
        <v>3</v>
      </c>
      <c r="G22" s="13" t="s">
        <v>20</v>
      </c>
    </row>
    <row r="23" spans="1:8" s="2" customFormat="1" ht="20.100000000000001" customHeight="1" x14ac:dyDescent="0.15">
      <c r="A23" s="6">
        <v>17</v>
      </c>
      <c r="B23" s="13">
        <v>4349</v>
      </c>
      <c r="C23" s="14" t="s">
        <v>398</v>
      </c>
      <c r="D23" s="13">
        <v>3</v>
      </c>
      <c r="E23" s="13" t="s">
        <v>19</v>
      </c>
      <c r="F23" s="13">
        <v>3</v>
      </c>
      <c r="G23" s="13" t="s">
        <v>20</v>
      </c>
    </row>
    <row r="24" spans="1:8" s="2" customFormat="1" ht="20.100000000000001" customHeight="1" x14ac:dyDescent="0.15">
      <c r="A24" s="6">
        <v>18</v>
      </c>
      <c r="B24" s="13">
        <v>880</v>
      </c>
      <c r="C24" s="14" t="s">
        <v>399</v>
      </c>
      <c r="D24" s="13">
        <v>4</v>
      </c>
      <c r="E24" s="13" t="s">
        <v>19</v>
      </c>
      <c r="F24" s="13">
        <v>3</v>
      </c>
      <c r="G24" s="13" t="s">
        <v>20</v>
      </c>
    </row>
    <row r="25" spans="1:8" s="2" customFormat="1" ht="20.100000000000001" customHeight="1" x14ac:dyDescent="0.15">
      <c r="A25" s="6">
        <v>19</v>
      </c>
      <c r="B25" s="13">
        <v>873</v>
      </c>
      <c r="C25" s="14" t="s">
        <v>400</v>
      </c>
      <c r="D25" s="13">
        <v>5</v>
      </c>
      <c r="E25" s="13" t="s">
        <v>31</v>
      </c>
      <c r="F25" s="13">
        <v>3</v>
      </c>
      <c r="G25" s="13" t="s">
        <v>32</v>
      </c>
      <c r="H25" s="2">
        <f>SUM(D21:D25)</f>
        <v>19</v>
      </c>
    </row>
    <row r="26" spans="1:8" s="2" customFormat="1" ht="20.100000000000001" customHeight="1" x14ac:dyDescent="0.15">
      <c r="A26" s="6">
        <v>20</v>
      </c>
      <c r="B26" s="15">
        <v>4350</v>
      </c>
      <c r="C26" s="16" t="s">
        <v>396</v>
      </c>
      <c r="D26" s="15">
        <v>3</v>
      </c>
      <c r="E26" s="15" t="s">
        <v>19</v>
      </c>
      <c r="F26" s="15">
        <v>4</v>
      </c>
      <c r="G26" s="15" t="s">
        <v>20</v>
      </c>
    </row>
    <row r="27" spans="1:8" s="2" customFormat="1" ht="20.100000000000001" customHeight="1" x14ac:dyDescent="0.15">
      <c r="A27" s="6">
        <v>21</v>
      </c>
      <c r="B27" s="15">
        <v>4365</v>
      </c>
      <c r="C27" s="16" t="s">
        <v>401</v>
      </c>
      <c r="D27" s="15">
        <v>10</v>
      </c>
      <c r="E27" s="15" t="s">
        <v>19</v>
      </c>
      <c r="F27" s="15">
        <v>4</v>
      </c>
      <c r="G27" s="15" t="s">
        <v>32</v>
      </c>
    </row>
    <row r="28" spans="1:8" s="2" customFormat="1" ht="20.100000000000001" customHeight="1" x14ac:dyDescent="0.15">
      <c r="A28" s="6">
        <v>22</v>
      </c>
      <c r="B28" s="15">
        <v>4357</v>
      </c>
      <c r="C28" s="16" t="s">
        <v>402</v>
      </c>
      <c r="D28" s="15">
        <v>2</v>
      </c>
      <c r="E28" s="15" t="s">
        <v>31</v>
      </c>
      <c r="F28" s="15">
        <v>4</v>
      </c>
      <c r="G28" s="15" t="s">
        <v>32</v>
      </c>
    </row>
    <row r="29" spans="1:8" s="2" customFormat="1" ht="20.100000000000001" customHeight="1" x14ac:dyDescent="0.15">
      <c r="A29" s="6">
        <v>23</v>
      </c>
      <c r="B29" s="15">
        <v>864</v>
      </c>
      <c r="C29" s="16" t="s">
        <v>403</v>
      </c>
      <c r="D29" s="15">
        <v>2</v>
      </c>
      <c r="E29" s="15" t="s">
        <v>31</v>
      </c>
      <c r="F29" s="15">
        <v>4</v>
      </c>
      <c r="G29" s="15" t="s">
        <v>32</v>
      </c>
    </row>
    <row r="30" spans="1:8" s="2" customFormat="1" ht="20.100000000000001" customHeight="1" x14ac:dyDescent="0.15">
      <c r="A30" s="6">
        <v>24</v>
      </c>
      <c r="B30" s="15">
        <v>887</v>
      </c>
      <c r="C30" s="16" t="s">
        <v>404</v>
      </c>
      <c r="D30" s="15">
        <v>2</v>
      </c>
      <c r="E30" s="15" t="s">
        <v>31</v>
      </c>
      <c r="F30" s="15">
        <v>4</v>
      </c>
      <c r="G30" s="15" t="s">
        <v>32</v>
      </c>
      <c r="H30" s="2">
        <f>SUM(D26:D30)</f>
        <v>19</v>
      </c>
    </row>
    <row r="31" spans="1:8" s="2" customFormat="1" ht="20.100000000000001" customHeight="1" x14ac:dyDescent="0.15">
      <c r="H31" s="2">
        <f>SUM(H30,H25,H20,H13)</f>
        <v>78</v>
      </c>
    </row>
  </sheetData>
  <sortState ref="B7:G30">
    <sortCondition ref="F7:F30"/>
  </sortState>
  <mergeCells count="11">
    <mergeCell ref="A4:B4"/>
    <mergeCell ref="A5:B5"/>
    <mergeCell ref="D4:E4"/>
    <mergeCell ref="F4:G4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I17" sqref="I17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5" width="11.625" style="4" bestFit="1" customWidth="1"/>
    <col min="6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405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406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1" t="s">
        <v>407</v>
      </c>
      <c r="D3" s="19" t="s">
        <v>4</v>
      </c>
      <c r="E3" s="20"/>
      <c r="F3" s="21" t="s">
        <v>556</v>
      </c>
      <c r="G3" s="22"/>
    </row>
    <row r="4" spans="1:8" s="2" customFormat="1" ht="20.100000000000001" customHeight="1" x14ac:dyDescent="0.15">
      <c r="A4" s="19" t="s">
        <v>6</v>
      </c>
      <c r="B4" s="20"/>
      <c r="C4" s="1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1">
        <v>78</v>
      </c>
      <c r="D5" s="19" t="s">
        <v>11</v>
      </c>
      <c r="E5" s="20"/>
      <c r="F5" s="19">
        <v>54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553</v>
      </c>
      <c r="G6" s="8" t="s">
        <v>17</v>
      </c>
    </row>
    <row r="7" spans="1:8" s="2" customFormat="1" ht="20.100000000000001" customHeight="1" x14ac:dyDescent="0.15">
      <c r="A7" s="3">
        <v>1</v>
      </c>
      <c r="B7" s="3">
        <v>453</v>
      </c>
      <c r="C7" s="1" t="s">
        <v>130</v>
      </c>
      <c r="D7" s="3">
        <v>3</v>
      </c>
      <c r="E7" s="3" t="s">
        <v>19</v>
      </c>
      <c r="F7" s="3">
        <v>1</v>
      </c>
      <c r="G7" s="3" t="s">
        <v>20</v>
      </c>
    </row>
    <row r="8" spans="1:8" s="2" customFormat="1" ht="20.100000000000001" customHeight="1" x14ac:dyDescent="0.15">
      <c r="A8" s="3">
        <v>2</v>
      </c>
      <c r="B8" s="3">
        <v>2970</v>
      </c>
      <c r="C8" s="1" t="s">
        <v>18</v>
      </c>
      <c r="D8" s="3">
        <v>1</v>
      </c>
      <c r="E8" s="3" t="s">
        <v>19</v>
      </c>
      <c r="F8" s="3">
        <v>1</v>
      </c>
      <c r="G8" s="3" t="s">
        <v>20</v>
      </c>
    </row>
    <row r="9" spans="1:8" s="2" customFormat="1" ht="20.100000000000001" customHeight="1" x14ac:dyDescent="0.15">
      <c r="A9" s="3">
        <v>3</v>
      </c>
      <c r="B9" s="3">
        <v>4005</v>
      </c>
      <c r="C9" s="1" t="s">
        <v>131</v>
      </c>
      <c r="D9" s="3">
        <v>3</v>
      </c>
      <c r="E9" s="3" t="s">
        <v>19</v>
      </c>
      <c r="F9" s="3">
        <v>1</v>
      </c>
      <c r="G9" s="3" t="s">
        <v>20</v>
      </c>
    </row>
    <row r="10" spans="1:8" s="2" customFormat="1" ht="20.100000000000001" customHeight="1" x14ac:dyDescent="0.15">
      <c r="A10" s="3">
        <v>4</v>
      </c>
      <c r="B10" s="3">
        <v>892</v>
      </c>
      <c r="C10" s="1" t="s">
        <v>191</v>
      </c>
      <c r="D10" s="3">
        <v>3</v>
      </c>
      <c r="E10" s="3" t="s">
        <v>19</v>
      </c>
      <c r="F10" s="3">
        <v>1</v>
      </c>
      <c r="G10" s="3" t="s">
        <v>20</v>
      </c>
    </row>
    <row r="11" spans="1:8" s="2" customFormat="1" ht="20.100000000000001" customHeight="1" x14ac:dyDescent="0.15">
      <c r="A11" s="3">
        <v>5</v>
      </c>
      <c r="B11" s="3">
        <v>4392</v>
      </c>
      <c r="C11" s="1" t="s">
        <v>34</v>
      </c>
      <c r="D11" s="3">
        <v>2</v>
      </c>
      <c r="E11" s="3" t="s">
        <v>19</v>
      </c>
      <c r="F11" s="3">
        <v>1</v>
      </c>
      <c r="G11" s="3" t="s">
        <v>32</v>
      </c>
    </row>
    <row r="12" spans="1:8" s="2" customFormat="1" ht="20.100000000000001" customHeight="1" x14ac:dyDescent="0.15">
      <c r="A12" s="3">
        <v>6</v>
      </c>
      <c r="B12" s="3">
        <v>4680</v>
      </c>
      <c r="C12" s="1" t="s">
        <v>38</v>
      </c>
      <c r="D12" s="3">
        <v>3</v>
      </c>
      <c r="E12" s="3" t="s">
        <v>19</v>
      </c>
      <c r="F12" s="3">
        <v>1</v>
      </c>
      <c r="G12" s="3" t="s">
        <v>20</v>
      </c>
    </row>
    <row r="13" spans="1:8" s="2" customFormat="1" ht="20.100000000000001" customHeight="1" x14ac:dyDescent="0.15">
      <c r="A13" s="3">
        <v>7</v>
      </c>
      <c r="B13" s="3">
        <v>4391</v>
      </c>
      <c r="C13" s="1" t="s">
        <v>39</v>
      </c>
      <c r="D13" s="3">
        <v>2</v>
      </c>
      <c r="E13" s="3" t="s">
        <v>19</v>
      </c>
      <c r="F13" s="3">
        <v>1</v>
      </c>
      <c r="G13" s="3" t="s">
        <v>20</v>
      </c>
      <c r="H13" s="2">
        <f>SUM(D7:D13)</f>
        <v>17</v>
      </c>
    </row>
    <row r="14" spans="1:8" s="2" customFormat="1" ht="20.100000000000001" customHeight="1" x14ac:dyDescent="0.15">
      <c r="A14" s="3">
        <v>8</v>
      </c>
      <c r="B14" s="11">
        <v>815</v>
      </c>
      <c r="C14" s="12" t="s">
        <v>21</v>
      </c>
      <c r="D14" s="11">
        <v>4</v>
      </c>
      <c r="E14" s="11" t="s">
        <v>31</v>
      </c>
      <c r="F14" s="11">
        <v>2</v>
      </c>
      <c r="G14" s="11" t="s">
        <v>20</v>
      </c>
    </row>
    <row r="15" spans="1:8" s="2" customFormat="1" ht="20.100000000000001" customHeight="1" x14ac:dyDescent="0.15">
      <c r="A15" s="3">
        <v>9</v>
      </c>
      <c r="B15" s="11">
        <v>855</v>
      </c>
      <c r="C15" s="12" t="s">
        <v>188</v>
      </c>
      <c r="D15" s="11">
        <v>3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3">
        <v>10</v>
      </c>
      <c r="B16" s="11">
        <v>858</v>
      </c>
      <c r="C16" s="12" t="s">
        <v>393</v>
      </c>
      <c r="D16" s="11">
        <v>4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3">
        <v>11</v>
      </c>
      <c r="B17" s="11">
        <v>883</v>
      </c>
      <c r="C17" s="12" t="s">
        <v>190</v>
      </c>
      <c r="D17" s="11">
        <v>5</v>
      </c>
      <c r="E17" s="11" t="s">
        <v>19</v>
      </c>
      <c r="F17" s="11">
        <v>2</v>
      </c>
      <c r="G17" s="11" t="s">
        <v>20</v>
      </c>
    </row>
    <row r="18" spans="1:8" s="2" customFormat="1" ht="20.100000000000001" customHeight="1" x14ac:dyDescent="0.15">
      <c r="A18" s="3">
        <v>12</v>
      </c>
      <c r="B18" s="11">
        <v>853</v>
      </c>
      <c r="C18" s="12" t="s">
        <v>189</v>
      </c>
      <c r="D18" s="11">
        <v>3</v>
      </c>
      <c r="E18" s="11" t="s">
        <v>19</v>
      </c>
      <c r="F18" s="11">
        <v>2</v>
      </c>
      <c r="G18" s="11" t="s">
        <v>20</v>
      </c>
    </row>
    <row r="19" spans="1:8" s="2" customFormat="1" ht="20.100000000000001" customHeight="1" x14ac:dyDescent="0.15">
      <c r="A19" s="3">
        <v>13</v>
      </c>
      <c r="B19" s="11">
        <v>4678</v>
      </c>
      <c r="C19" s="12" t="s">
        <v>37</v>
      </c>
      <c r="D19" s="11">
        <v>3</v>
      </c>
      <c r="E19" s="11" t="s">
        <v>19</v>
      </c>
      <c r="F19" s="11">
        <v>2</v>
      </c>
      <c r="G19" s="11" t="s">
        <v>20</v>
      </c>
      <c r="H19" s="2">
        <f>SUM(D14:D19)</f>
        <v>22</v>
      </c>
    </row>
    <row r="20" spans="1:8" s="2" customFormat="1" ht="20.100000000000001" customHeight="1" x14ac:dyDescent="0.15">
      <c r="A20" s="3">
        <v>14</v>
      </c>
      <c r="B20" s="13">
        <v>857</v>
      </c>
      <c r="C20" s="14" t="s">
        <v>195</v>
      </c>
      <c r="D20" s="13">
        <v>4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3">
        <v>15</v>
      </c>
      <c r="B21" s="13">
        <v>4349</v>
      </c>
      <c r="C21" s="14" t="s">
        <v>398</v>
      </c>
      <c r="D21" s="13">
        <v>3</v>
      </c>
      <c r="E21" s="13" t="s">
        <v>19</v>
      </c>
      <c r="F21" s="13">
        <v>3</v>
      </c>
      <c r="G21" s="13" t="s">
        <v>20</v>
      </c>
    </row>
    <row r="22" spans="1:8" s="2" customFormat="1" ht="20.100000000000001" customHeight="1" x14ac:dyDescent="0.15">
      <c r="A22" s="3">
        <v>16</v>
      </c>
      <c r="B22" s="13">
        <v>873</v>
      </c>
      <c r="C22" s="14" t="s">
        <v>400</v>
      </c>
      <c r="D22" s="13">
        <v>5</v>
      </c>
      <c r="E22" s="13" t="s">
        <v>19</v>
      </c>
      <c r="F22" s="13">
        <v>3</v>
      </c>
      <c r="G22" s="13" t="s">
        <v>20</v>
      </c>
    </row>
    <row r="23" spans="1:8" s="2" customFormat="1" ht="20.100000000000001" customHeight="1" x14ac:dyDescent="0.15">
      <c r="A23" s="3">
        <v>17</v>
      </c>
      <c r="B23" s="13">
        <v>880</v>
      </c>
      <c r="C23" s="14" t="s">
        <v>399</v>
      </c>
      <c r="D23" s="13">
        <v>4</v>
      </c>
      <c r="E23" s="13" t="s">
        <v>19</v>
      </c>
      <c r="F23" s="13">
        <v>3</v>
      </c>
      <c r="G23" s="13" t="s">
        <v>20</v>
      </c>
      <c r="H23" s="2">
        <f>SUM(D20:D23)</f>
        <v>16</v>
      </c>
    </row>
    <row r="24" spans="1:8" s="2" customFormat="1" ht="20.100000000000001" customHeight="1" x14ac:dyDescent="0.15">
      <c r="A24" s="3">
        <v>18</v>
      </c>
      <c r="B24" s="15">
        <v>4350</v>
      </c>
      <c r="C24" s="16" t="s">
        <v>396</v>
      </c>
      <c r="D24" s="15">
        <v>3</v>
      </c>
      <c r="E24" s="15" t="s">
        <v>19</v>
      </c>
      <c r="F24" s="15">
        <v>4</v>
      </c>
      <c r="G24" s="15" t="s">
        <v>20</v>
      </c>
    </row>
    <row r="25" spans="1:8" s="2" customFormat="1" ht="20.100000000000001" customHeight="1" x14ac:dyDescent="0.15">
      <c r="A25" s="3">
        <v>19</v>
      </c>
      <c r="B25" s="15">
        <v>428</v>
      </c>
      <c r="C25" s="16" t="s">
        <v>408</v>
      </c>
      <c r="D25" s="15">
        <v>4</v>
      </c>
      <c r="E25" s="15" t="s">
        <v>31</v>
      </c>
      <c r="F25" s="15">
        <v>4</v>
      </c>
      <c r="G25" s="15" t="s">
        <v>32</v>
      </c>
    </row>
    <row r="26" spans="1:8" s="2" customFormat="1" ht="20.100000000000001" customHeight="1" x14ac:dyDescent="0.15">
      <c r="A26" s="3">
        <v>20</v>
      </c>
      <c r="B26" s="15">
        <v>4356</v>
      </c>
      <c r="C26" s="16" t="s">
        <v>409</v>
      </c>
      <c r="D26" s="15">
        <v>10</v>
      </c>
      <c r="E26" s="15" t="s">
        <v>19</v>
      </c>
      <c r="F26" s="15">
        <v>4</v>
      </c>
      <c r="G26" s="15" t="s">
        <v>32</v>
      </c>
    </row>
    <row r="27" spans="1:8" s="2" customFormat="1" ht="20.100000000000001" customHeight="1" x14ac:dyDescent="0.15">
      <c r="A27" s="3">
        <v>21</v>
      </c>
      <c r="B27" s="15">
        <v>262</v>
      </c>
      <c r="C27" s="16" t="s">
        <v>410</v>
      </c>
      <c r="D27" s="15">
        <v>2</v>
      </c>
      <c r="E27" s="15" t="s">
        <v>31</v>
      </c>
      <c r="F27" s="15">
        <v>4</v>
      </c>
      <c r="G27" s="15" t="s">
        <v>32</v>
      </c>
    </row>
    <row r="28" spans="1:8" s="2" customFormat="1" ht="20.100000000000001" customHeight="1" x14ac:dyDescent="0.15">
      <c r="A28" s="3">
        <v>22</v>
      </c>
      <c r="B28" s="15">
        <v>864</v>
      </c>
      <c r="C28" s="16" t="s">
        <v>403</v>
      </c>
      <c r="D28" s="15">
        <v>2</v>
      </c>
      <c r="E28" s="15" t="s">
        <v>31</v>
      </c>
      <c r="F28" s="15">
        <v>4</v>
      </c>
      <c r="G28" s="15" t="s">
        <v>32</v>
      </c>
    </row>
    <row r="29" spans="1:8" s="2" customFormat="1" ht="20.100000000000001" customHeight="1" x14ac:dyDescent="0.15">
      <c r="A29" s="3">
        <v>23</v>
      </c>
      <c r="B29" s="15">
        <v>887</v>
      </c>
      <c r="C29" s="16" t="s">
        <v>404</v>
      </c>
      <c r="D29" s="15">
        <v>2</v>
      </c>
      <c r="E29" s="15" t="s">
        <v>31</v>
      </c>
      <c r="F29" s="15">
        <v>4</v>
      </c>
      <c r="G29" s="15" t="s">
        <v>32</v>
      </c>
      <c r="H29" s="2">
        <f>SUM(D24:D29)</f>
        <v>23</v>
      </c>
    </row>
    <row r="30" spans="1:8" s="2" customFormat="1" ht="20.100000000000001" customHeight="1" x14ac:dyDescent="0.15">
      <c r="H30" s="2">
        <f>SUM(H29,H23,H19,H13)</f>
        <v>78</v>
      </c>
    </row>
  </sheetData>
  <sortState ref="B7:G29">
    <sortCondition ref="F7:F29"/>
  </sortState>
  <mergeCells count="11">
    <mergeCell ref="A4:B4"/>
    <mergeCell ref="A5:B5"/>
    <mergeCell ref="D4:E4"/>
    <mergeCell ref="F4:G4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K20" sqref="K20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5" width="11.625" style="4" bestFit="1" customWidth="1"/>
    <col min="6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145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380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7" t="s">
        <v>381</v>
      </c>
      <c r="D3" s="19" t="s">
        <v>4</v>
      </c>
      <c r="E3" s="20"/>
      <c r="F3" s="19" t="s">
        <v>382</v>
      </c>
      <c r="G3" s="20"/>
    </row>
    <row r="4" spans="1:8" s="2" customFormat="1" ht="20.100000000000001" customHeight="1" x14ac:dyDescent="0.15">
      <c r="A4" s="19" t="s">
        <v>6</v>
      </c>
      <c r="B4" s="20"/>
      <c r="C4" s="7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7">
        <v>78</v>
      </c>
      <c r="D5" s="19" t="s">
        <v>11</v>
      </c>
      <c r="E5" s="20"/>
      <c r="F5" s="19">
        <v>47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558</v>
      </c>
      <c r="G6" s="8" t="s">
        <v>17</v>
      </c>
    </row>
    <row r="7" spans="1:8" s="2" customFormat="1" ht="20.100000000000001" customHeight="1" x14ac:dyDescent="0.15">
      <c r="A7" s="6">
        <v>1</v>
      </c>
      <c r="B7" s="6">
        <v>2970</v>
      </c>
      <c r="C7" s="7" t="s">
        <v>18</v>
      </c>
      <c r="D7" s="6">
        <v>1</v>
      </c>
      <c r="E7" s="6" t="s">
        <v>19</v>
      </c>
      <c r="F7" s="6">
        <v>1</v>
      </c>
      <c r="G7" s="6" t="s">
        <v>20</v>
      </c>
    </row>
    <row r="8" spans="1:8" s="2" customFormat="1" ht="20.100000000000001" customHeight="1" x14ac:dyDescent="0.15">
      <c r="A8" s="6">
        <v>2</v>
      </c>
      <c r="B8" s="6">
        <v>3332</v>
      </c>
      <c r="C8" s="7" t="s">
        <v>149</v>
      </c>
      <c r="D8" s="6">
        <v>3</v>
      </c>
      <c r="E8" s="6" t="s">
        <v>19</v>
      </c>
      <c r="F8" s="6">
        <v>1</v>
      </c>
      <c r="G8" s="6" t="s">
        <v>20</v>
      </c>
    </row>
    <row r="9" spans="1:8" s="2" customFormat="1" ht="20.100000000000001" customHeight="1" x14ac:dyDescent="0.15">
      <c r="A9" s="6">
        <v>3</v>
      </c>
      <c r="B9" s="6">
        <v>4392</v>
      </c>
      <c r="C9" s="7" t="s">
        <v>34</v>
      </c>
      <c r="D9" s="6">
        <v>2</v>
      </c>
      <c r="E9" s="6" t="s">
        <v>19</v>
      </c>
      <c r="F9" s="6">
        <v>1</v>
      </c>
      <c r="G9" s="6" t="s">
        <v>32</v>
      </c>
    </row>
    <row r="10" spans="1:8" s="2" customFormat="1" ht="20.100000000000001" customHeight="1" x14ac:dyDescent="0.15">
      <c r="A10" s="6">
        <v>4</v>
      </c>
      <c r="B10" s="6">
        <v>51718</v>
      </c>
      <c r="C10" s="7" t="s">
        <v>161</v>
      </c>
      <c r="D10" s="6">
        <v>2</v>
      </c>
      <c r="E10" s="6" t="s">
        <v>31</v>
      </c>
      <c r="F10" s="6">
        <v>1</v>
      </c>
      <c r="G10" s="6" t="s">
        <v>32</v>
      </c>
    </row>
    <row r="11" spans="1:8" s="2" customFormat="1" ht="20.100000000000001" customHeight="1" x14ac:dyDescent="0.15">
      <c r="A11" s="6">
        <v>5</v>
      </c>
      <c r="B11" s="6">
        <v>4005</v>
      </c>
      <c r="C11" s="7" t="s">
        <v>131</v>
      </c>
      <c r="D11" s="6">
        <v>3</v>
      </c>
      <c r="E11" s="6" t="s">
        <v>19</v>
      </c>
      <c r="F11" s="6">
        <v>1</v>
      </c>
      <c r="G11" s="6" t="s">
        <v>20</v>
      </c>
    </row>
    <row r="12" spans="1:8" s="2" customFormat="1" ht="20.100000000000001" customHeight="1" x14ac:dyDescent="0.15">
      <c r="A12" s="6">
        <v>6</v>
      </c>
      <c r="B12" s="6">
        <v>4680</v>
      </c>
      <c r="C12" s="7" t="s">
        <v>38</v>
      </c>
      <c r="D12" s="6">
        <v>3</v>
      </c>
      <c r="E12" s="6" t="s">
        <v>19</v>
      </c>
      <c r="F12" s="6">
        <v>1</v>
      </c>
      <c r="G12" s="6" t="s">
        <v>20</v>
      </c>
    </row>
    <row r="13" spans="1:8" s="2" customFormat="1" ht="20.100000000000001" customHeight="1" x14ac:dyDescent="0.15">
      <c r="A13" s="6">
        <v>7</v>
      </c>
      <c r="B13" s="6">
        <v>4391</v>
      </c>
      <c r="C13" s="7" t="s">
        <v>39</v>
      </c>
      <c r="D13" s="6">
        <v>2</v>
      </c>
      <c r="E13" s="6" t="s">
        <v>19</v>
      </c>
      <c r="F13" s="6">
        <v>1</v>
      </c>
      <c r="G13" s="6" t="s">
        <v>20</v>
      </c>
      <c r="H13" s="2">
        <f>SUM(D7:D13)</f>
        <v>16</v>
      </c>
    </row>
    <row r="14" spans="1:8" s="2" customFormat="1" ht="20.100000000000001" customHeight="1" x14ac:dyDescent="0.15">
      <c r="A14" s="6">
        <v>8</v>
      </c>
      <c r="B14" s="11">
        <v>815</v>
      </c>
      <c r="C14" s="12" t="s">
        <v>21</v>
      </c>
      <c r="D14" s="11">
        <v>4</v>
      </c>
      <c r="E14" s="11" t="s">
        <v>19</v>
      </c>
      <c r="F14" s="11">
        <v>2</v>
      </c>
      <c r="G14" s="11" t="s">
        <v>20</v>
      </c>
    </row>
    <row r="15" spans="1:8" s="2" customFormat="1" ht="20.100000000000001" customHeight="1" x14ac:dyDescent="0.15">
      <c r="A15" s="6">
        <v>9</v>
      </c>
      <c r="B15" s="11">
        <v>1507</v>
      </c>
      <c r="C15" s="12" t="s">
        <v>153</v>
      </c>
      <c r="D15" s="11">
        <v>4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6">
        <v>10</v>
      </c>
      <c r="B16" s="11">
        <v>2123</v>
      </c>
      <c r="C16" s="12" t="s">
        <v>156</v>
      </c>
      <c r="D16" s="11">
        <v>4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6">
        <v>11</v>
      </c>
      <c r="B17" s="11">
        <v>35</v>
      </c>
      <c r="C17" s="12" t="s">
        <v>386</v>
      </c>
      <c r="D17" s="11">
        <v>4</v>
      </c>
      <c r="E17" s="11" t="s">
        <v>31</v>
      </c>
      <c r="F17" s="11">
        <v>2</v>
      </c>
      <c r="G17" s="11" t="s">
        <v>32</v>
      </c>
    </row>
    <row r="18" spans="1:8" s="2" customFormat="1" ht="20.100000000000001" customHeight="1" x14ac:dyDescent="0.15">
      <c r="A18" s="6">
        <v>12</v>
      </c>
      <c r="B18" s="11">
        <v>4406</v>
      </c>
      <c r="C18" s="12" t="s">
        <v>387</v>
      </c>
      <c r="D18" s="11">
        <v>4</v>
      </c>
      <c r="E18" s="11" t="s">
        <v>31</v>
      </c>
      <c r="F18" s="11">
        <v>2</v>
      </c>
      <c r="G18" s="11" t="s">
        <v>32</v>
      </c>
    </row>
    <row r="19" spans="1:8" s="2" customFormat="1" ht="20.100000000000001" customHeight="1" x14ac:dyDescent="0.15">
      <c r="A19" s="6">
        <v>13</v>
      </c>
      <c r="B19" s="11">
        <v>4678</v>
      </c>
      <c r="C19" s="12" t="s">
        <v>63</v>
      </c>
      <c r="D19" s="11">
        <v>3</v>
      </c>
      <c r="E19" s="11" t="s">
        <v>19</v>
      </c>
      <c r="F19" s="11">
        <v>2</v>
      </c>
      <c r="G19" s="11" t="s">
        <v>20</v>
      </c>
      <c r="H19" s="2">
        <f>SUM(D14:D19)</f>
        <v>23</v>
      </c>
    </row>
    <row r="20" spans="1:8" s="2" customFormat="1" ht="20.100000000000001" customHeight="1" x14ac:dyDescent="0.15">
      <c r="A20" s="6">
        <v>14</v>
      </c>
      <c r="B20" s="13">
        <v>20</v>
      </c>
      <c r="C20" s="14" t="s">
        <v>383</v>
      </c>
      <c r="D20" s="13">
        <v>4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6">
        <v>15</v>
      </c>
      <c r="B21" s="13">
        <v>3598</v>
      </c>
      <c r="C21" s="14" t="s">
        <v>159</v>
      </c>
      <c r="D21" s="13">
        <v>4</v>
      </c>
      <c r="E21" s="13" t="s">
        <v>19</v>
      </c>
      <c r="F21" s="13">
        <v>3</v>
      </c>
      <c r="G21" s="13" t="s">
        <v>20</v>
      </c>
    </row>
    <row r="22" spans="1:8" s="2" customFormat="1" ht="20.100000000000001" customHeight="1" x14ac:dyDescent="0.15">
      <c r="A22" s="6">
        <v>16</v>
      </c>
      <c r="B22" s="13">
        <v>1692</v>
      </c>
      <c r="C22" s="14" t="s">
        <v>384</v>
      </c>
      <c r="D22" s="13">
        <v>4</v>
      </c>
      <c r="E22" s="13" t="s">
        <v>19</v>
      </c>
      <c r="F22" s="13">
        <v>3</v>
      </c>
      <c r="G22" s="13" t="s">
        <v>20</v>
      </c>
    </row>
    <row r="23" spans="1:8" s="2" customFormat="1" ht="20.100000000000001" customHeight="1" x14ac:dyDescent="0.15">
      <c r="A23" s="6">
        <v>17</v>
      </c>
      <c r="B23" s="13">
        <v>1683</v>
      </c>
      <c r="C23" s="14" t="s">
        <v>385</v>
      </c>
      <c r="D23" s="13">
        <v>4</v>
      </c>
      <c r="E23" s="13" t="s">
        <v>19</v>
      </c>
      <c r="F23" s="13">
        <v>3</v>
      </c>
      <c r="G23" s="13" t="s">
        <v>20</v>
      </c>
    </row>
    <row r="24" spans="1:8" s="2" customFormat="1" ht="20.100000000000001" customHeight="1" x14ac:dyDescent="0.15">
      <c r="A24" s="6">
        <v>18</v>
      </c>
      <c r="B24" s="13">
        <v>1378</v>
      </c>
      <c r="C24" s="14" t="s">
        <v>388</v>
      </c>
      <c r="D24" s="13">
        <v>4</v>
      </c>
      <c r="E24" s="13" t="s">
        <v>31</v>
      </c>
      <c r="F24" s="13">
        <v>3</v>
      </c>
      <c r="G24" s="13" t="s">
        <v>32</v>
      </c>
      <c r="H24" s="2">
        <f>SUM(D20:D24)</f>
        <v>20</v>
      </c>
    </row>
    <row r="25" spans="1:8" s="2" customFormat="1" ht="20.100000000000001" customHeight="1" x14ac:dyDescent="0.15">
      <c r="A25" s="6">
        <v>19</v>
      </c>
      <c r="B25" s="15">
        <v>4403</v>
      </c>
      <c r="C25" s="16" t="s">
        <v>158</v>
      </c>
      <c r="D25" s="15">
        <v>4</v>
      </c>
      <c r="E25" s="15" t="s">
        <v>19</v>
      </c>
      <c r="F25" s="15">
        <v>4</v>
      </c>
      <c r="G25" s="15" t="s">
        <v>20</v>
      </c>
    </row>
    <row r="26" spans="1:8" s="2" customFormat="1" ht="20.100000000000001" customHeight="1" x14ac:dyDescent="0.15">
      <c r="A26" s="6">
        <v>20</v>
      </c>
      <c r="B26" s="15">
        <v>221</v>
      </c>
      <c r="C26" s="16" t="s">
        <v>160</v>
      </c>
      <c r="D26" s="15">
        <v>3</v>
      </c>
      <c r="E26" s="15" t="s">
        <v>31</v>
      </c>
      <c r="F26" s="15">
        <v>4</v>
      </c>
      <c r="G26" s="15" t="s">
        <v>32</v>
      </c>
    </row>
    <row r="27" spans="1:8" s="2" customFormat="1" ht="20.100000000000001" customHeight="1" x14ac:dyDescent="0.15">
      <c r="A27" s="6">
        <v>21</v>
      </c>
      <c r="B27" s="15">
        <v>67</v>
      </c>
      <c r="C27" s="16" t="s">
        <v>162</v>
      </c>
      <c r="D27" s="15">
        <v>8</v>
      </c>
      <c r="E27" s="15" t="s">
        <v>19</v>
      </c>
      <c r="F27" s="15">
        <v>4</v>
      </c>
      <c r="G27" s="15" t="s">
        <v>32</v>
      </c>
    </row>
    <row r="28" spans="1:8" s="2" customFormat="1" ht="20.100000000000001" customHeight="1" x14ac:dyDescent="0.15">
      <c r="A28" s="6">
        <v>22</v>
      </c>
      <c r="B28" s="15">
        <v>50578</v>
      </c>
      <c r="C28" s="16" t="s">
        <v>389</v>
      </c>
      <c r="D28" s="15">
        <v>4</v>
      </c>
      <c r="E28" s="15" t="s">
        <v>19</v>
      </c>
      <c r="F28" s="15">
        <v>4</v>
      </c>
      <c r="G28" s="15" t="s">
        <v>32</v>
      </c>
      <c r="H28" s="2">
        <f>SUM(D25:D28)</f>
        <v>19</v>
      </c>
    </row>
    <row r="29" spans="1:8" s="2" customFormat="1" ht="20.100000000000001" customHeight="1" x14ac:dyDescent="0.15">
      <c r="H29" s="2">
        <f>SUM(H28,H24,H19,H13)</f>
        <v>78</v>
      </c>
    </row>
  </sheetData>
  <sortState ref="B7:G28">
    <sortCondition ref="F7:F28"/>
  </sortState>
  <mergeCells count="11">
    <mergeCell ref="A4:B4"/>
    <mergeCell ref="A5:B5"/>
    <mergeCell ref="D4:E4"/>
    <mergeCell ref="F4:G4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J11" sqref="J11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5" width="11.625" style="4" bestFit="1" customWidth="1"/>
    <col min="6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145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146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7" t="s">
        <v>147</v>
      </c>
      <c r="D3" s="19" t="s">
        <v>4</v>
      </c>
      <c r="E3" s="20"/>
      <c r="F3" s="19" t="s">
        <v>148</v>
      </c>
      <c r="G3" s="20"/>
    </row>
    <row r="4" spans="1:8" s="2" customFormat="1" ht="20.100000000000001" customHeight="1" x14ac:dyDescent="0.15">
      <c r="A4" s="19" t="s">
        <v>6</v>
      </c>
      <c r="B4" s="20"/>
      <c r="C4" s="7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7">
        <v>78</v>
      </c>
      <c r="D5" s="19" t="s">
        <v>11</v>
      </c>
      <c r="E5" s="20"/>
      <c r="F5" s="19">
        <v>47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558</v>
      </c>
      <c r="G6" s="8" t="s">
        <v>17</v>
      </c>
    </row>
    <row r="7" spans="1:8" s="2" customFormat="1" ht="20.100000000000001" customHeight="1" x14ac:dyDescent="0.15">
      <c r="A7" s="6">
        <v>1</v>
      </c>
      <c r="B7" s="6">
        <v>2970</v>
      </c>
      <c r="C7" s="7" t="s">
        <v>18</v>
      </c>
      <c r="D7" s="6">
        <v>1</v>
      </c>
      <c r="E7" s="6" t="s">
        <v>19</v>
      </c>
      <c r="F7" s="6">
        <v>1</v>
      </c>
      <c r="G7" s="6" t="s">
        <v>20</v>
      </c>
    </row>
    <row r="8" spans="1:8" s="2" customFormat="1" ht="20.100000000000001" customHeight="1" x14ac:dyDescent="0.15">
      <c r="A8" s="6">
        <v>2</v>
      </c>
      <c r="B8" s="6">
        <v>3332</v>
      </c>
      <c r="C8" s="7" t="s">
        <v>149</v>
      </c>
      <c r="D8" s="6">
        <v>3</v>
      </c>
      <c r="E8" s="6" t="s">
        <v>19</v>
      </c>
      <c r="F8" s="6">
        <v>1</v>
      </c>
      <c r="G8" s="6" t="s">
        <v>20</v>
      </c>
    </row>
    <row r="9" spans="1:8" s="2" customFormat="1" ht="20.100000000000001" customHeight="1" x14ac:dyDescent="0.15">
      <c r="A9" s="6">
        <v>3</v>
      </c>
      <c r="B9" s="6">
        <v>4392</v>
      </c>
      <c r="C9" s="7" t="s">
        <v>34</v>
      </c>
      <c r="D9" s="6">
        <v>2</v>
      </c>
      <c r="E9" s="6" t="s">
        <v>19</v>
      </c>
      <c r="F9" s="6">
        <v>1</v>
      </c>
      <c r="G9" s="6" t="s">
        <v>32</v>
      </c>
    </row>
    <row r="10" spans="1:8" s="2" customFormat="1" ht="20.100000000000001" customHeight="1" x14ac:dyDescent="0.15">
      <c r="A10" s="6">
        <v>4</v>
      </c>
      <c r="B10" s="6">
        <v>51718</v>
      </c>
      <c r="C10" s="7" t="s">
        <v>161</v>
      </c>
      <c r="D10" s="6">
        <v>2</v>
      </c>
      <c r="E10" s="6" t="s">
        <v>31</v>
      </c>
      <c r="F10" s="6">
        <v>1</v>
      </c>
      <c r="G10" s="6" t="s">
        <v>32</v>
      </c>
    </row>
    <row r="11" spans="1:8" s="2" customFormat="1" ht="20.100000000000001" customHeight="1" x14ac:dyDescent="0.15">
      <c r="A11" s="6">
        <v>5</v>
      </c>
      <c r="B11" s="6">
        <v>4005</v>
      </c>
      <c r="C11" s="7" t="s">
        <v>131</v>
      </c>
      <c r="D11" s="6">
        <v>3</v>
      </c>
      <c r="E11" s="6" t="s">
        <v>19</v>
      </c>
      <c r="F11" s="6">
        <v>1</v>
      </c>
      <c r="G11" s="6" t="s">
        <v>20</v>
      </c>
    </row>
    <row r="12" spans="1:8" s="2" customFormat="1" ht="20.100000000000001" customHeight="1" x14ac:dyDescent="0.15">
      <c r="A12" s="6">
        <v>6</v>
      </c>
      <c r="B12" s="6">
        <v>4680</v>
      </c>
      <c r="C12" s="7" t="s">
        <v>38</v>
      </c>
      <c r="D12" s="6">
        <v>3</v>
      </c>
      <c r="E12" s="6" t="s">
        <v>19</v>
      </c>
      <c r="F12" s="6">
        <v>1</v>
      </c>
      <c r="G12" s="6" t="s">
        <v>20</v>
      </c>
    </row>
    <row r="13" spans="1:8" s="2" customFormat="1" ht="20.100000000000001" customHeight="1" x14ac:dyDescent="0.15">
      <c r="A13" s="6">
        <v>7</v>
      </c>
      <c r="B13" s="6">
        <v>4391</v>
      </c>
      <c r="C13" s="7" t="s">
        <v>39</v>
      </c>
      <c r="D13" s="6">
        <v>2</v>
      </c>
      <c r="E13" s="6" t="s">
        <v>19</v>
      </c>
      <c r="F13" s="6">
        <v>1</v>
      </c>
      <c r="G13" s="6" t="s">
        <v>20</v>
      </c>
      <c r="H13" s="2">
        <f>SUM(D7:D13)</f>
        <v>16</v>
      </c>
    </row>
    <row r="14" spans="1:8" s="2" customFormat="1" ht="20.100000000000001" customHeight="1" x14ac:dyDescent="0.15">
      <c r="A14" s="6">
        <v>8</v>
      </c>
      <c r="B14" s="11">
        <v>815</v>
      </c>
      <c r="C14" s="12" t="s">
        <v>21</v>
      </c>
      <c r="D14" s="11">
        <v>4</v>
      </c>
      <c r="E14" s="11" t="s">
        <v>19</v>
      </c>
      <c r="F14" s="11">
        <v>2</v>
      </c>
      <c r="G14" s="11" t="s">
        <v>20</v>
      </c>
    </row>
    <row r="15" spans="1:8" s="2" customFormat="1" ht="20.100000000000001" customHeight="1" x14ac:dyDescent="0.15">
      <c r="A15" s="6">
        <v>9</v>
      </c>
      <c r="B15" s="11">
        <v>3325</v>
      </c>
      <c r="C15" s="12" t="s">
        <v>150</v>
      </c>
      <c r="D15" s="11">
        <v>4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6">
        <v>10</v>
      </c>
      <c r="B16" s="11">
        <v>3163</v>
      </c>
      <c r="C16" s="12" t="s">
        <v>151</v>
      </c>
      <c r="D16" s="11">
        <v>4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6">
        <v>11</v>
      </c>
      <c r="B17" s="11">
        <v>1507</v>
      </c>
      <c r="C17" s="12" t="s">
        <v>153</v>
      </c>
      <c r="D17" s="11">
        <v>4</v>
      </c>
      <c r="E17" s="11" t="s">
        <v>19</v>
      </c>
      <c r="F17" s="11">
        <v>2</v>
      </c>
      <c r="G17" s="11" t="s">
        <v>20</v>
      </c>
    </row>
    <row r="18" spans="1:8" s="2" customFormat="1" ht="20.100000000000001" customHeight="1" x14ac:dyDescent="0.15">
      <c r="A18" s="6">
        <v>12</v>
      </c>
      <c r="B18" s="11">
        <v>2123</v>
      </c>
      <c r="C18" s="12" t="s">
        <v>156</v>
      </c>
      <c r="D18" s="11">
        <v>4</v>
      </c>
      <c r="E18" s="11" t="s">
        <v>19</v>
      </c>
      <c r="F18" s="11">
        <v>2</v>
      </c>
      <c r="G18" s="11" t="s">
        <v>20</v>
      </c>
    </row>
    <row r="19" spans="1:8" s="2" customFormat="1" ht="20.100000000000001" customHeight="1" x14ac:dyDescent="0.15">
      <c r="A19" s="6">
        <v>13</v>
      </c>
      <c r="B19" s="11">
        <v>4678</v>
      </c>
      <c r="C19" s="12" t="s">
        <v>37</v>
      </c>
      <c r="D19" s="11">
        <v>3</v>
      </c>
      <c r="E19" s="11" t="s">
        <v>19</v>
      </c>
      <c r="F19" s="11">
        <v>2</v>
      </c>
      <c r="G19" s="11" t="s">
        <v>20</v>
      </c>
      <c r="H19" s="2">
        <f>SUM(D14:D19)</f>
        <v>23</v>
      </c>
    </row>
    <row r="20" spans="1:8" s="2" customFormat="1" ht="20.100000000000001" customHeight="1" x14ac:dyDescent="0.15">
      <c r="A20" s="6">
        <v>14</v>
      </c>
      <c r="B20" s="13">
        <v>4412</v>
      </c>
      <c r="C20" s="14" t="s">
        <v>152</v>
      </c>
      <c r="D20" s="13">
        <v>4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6">
        <v>15</v>
      </c>
      <c r="B21" s="13">
        <v>1508</v>
      </c>
      <c r="C21" s="14" t="s">
        <v>154</v>
      </c>
      <c r="D21" s="13">
        <v>4</v>
      </c>
      <c r="E21" s="13" t="s">
        <v>19</v>
      </c>
      <c r="F21" s="13">
        <v>3</v>
      </c>
      <c r="G21" s="13" t="s">
        <v>20</v>
      </c>
    </row>
    <row r="22" spans="1:8" s="2" customFormat="1" ht="20.100000000000001" customHeight="1" x14ac:dyDescent="0.15">
      <c r="A22" s="6">
        <v>16</v>
      </c>
      <c r="B22" s="13">
        <v>1513</v>
      </c>
      <c r="C22" s="14" t="s">
        <v>155</v>
      </c>
      <c r="D22" s="13">
        <v>4</v>
      </c>
      <c r="E22" s="13" t="s">
        <v>19</v>
      </c>
      <c r="F22" s="13">
        <v>3</v>
      </c>
      <c r="G22" s="13" t="s">
        <v>20</v>
      </c>
    </row>
    <row r="23" spans="1:8" s="2" customFormat="1" ht="20.100000000000001" customHeight="1" x14ac:dyDescent="0.15">
      <c r="A23" s="6">
        <v>17</v>
      </c>
      <c r="B23" s="13">
        <v>4</v>
      </c>
      <c r="C23" s="14" t="s">
        <v>157</v>
      </c>
      <c r="D23" s="13">
        <v>4</v>
      </c>
      <c r="E23" s="13" t="s">
        <v>31</v>
      </c>
      <c r="F23" s="13">
        <v>3</v>
      </c>
      <c r="G23" s="13" t="s">
        <v>32</v>
      </c>
    </row>
    <row r="24" spans="1:8" s="2" customFormat="1" ht="20.100000000000001" customHeight="1" x14ac:dyDescent="0.15">
      <c r="A24" s="6">
        <v>18</v>
      </c>
      <c r="B24" s="13">
        <v>3598</v>
      </c>
      <c r="C24" s="14" t="s">
        <v>159</v>
      </c>
      <c r="D24" s="13">
        <v>4</v>
      </c>
      <c r="E24" s="13" t="s">
        <v>31</v>
      </c>
      <c r="F24" s="13">
        <v>3</v>
      </c>
      <c r="G24" s="13" t="s">
        <v>32</v>
      </c>
      <c r="H24" s="2">
        <f>SUM(D20:D24)</f>
        <v>20</v>
      </c>
    </row>
    <row r="25" spans="1:8" s="2" customFormat="1" ht="20.100000000000001" customHeight="1" x14ac:dyDescent="0.15">
      <c r="A25" s="6">
        <v>19</v>
      </c>
      <c r="B25" s="15">
        <v>4403</v>
      </c>
      <c r="C25" s="16" t="s">
        <v>158</v>
      </c>
      <c r="D25" s="15">
        <v>4</v>
      </c>
      <c r="E25" s="15" t="s">
        <v>31</v>
      </c>
      <c r="F25" s="15">
        <v>4</v>
      </c>
      <c r="G25" s="15" t="s">
        <v>32</v>
      </c>
    </row>
    <row r="26" spans="1:8" s="2" customFormat="1" ht="20.100000000000001" customHeight="1" x14ac:dyDescent="0.15">
      <c r="A26" s="6">
        <v>20</v>
      </c>
      <c r="B26" s="15">
        <v>221</v>
      </c>
      <c r="C26" s="16" t="s">
        <v>160</v>
      </c>
      <c r="D26" s="15">
        <v>3</v>
      </c>
      <c r="E26" s="15" t="s">
        <v>31</v>
      </c>
      <c r="F26" s="15">
        <v>4</v>
      </c>
      <c r="G26" s="15" t="s">
        <v>32</v>
      </c>
    </row>
    <row r="27" spans="1:8" s="2" customFormat="1" ht="20.100000000000001" customHeight="1" x14ac:dyDescent="0.15">
      <c r="A27" s="6">
        <v>21</v>
      </c>
      <c r="B27" s="15">
        <v>67</v>
      </c>
      <c r="C27" s="16" t="s">
        <v>162</v>
      </c>
      <c r="D27" s="15">
        <v>8</v>
      </c>
      <c r="E27" s="15" t="s">
        <v>19</v>
      </c>
      <c r="F27" s="15">
        <v>4</v>
      </c>
      <c r="G27" s="15" t="s">
        <v>32</v>
      </c>
    </row>
    <row r="28" spans="1:8" s="2" customFormat="1" ht="20.100000000000001" customHeight="1" x14ac:dyDescent="0.15">
      <c r="A28" s="6">
        <v>22</v>
      </c>
      <c r="B28" s="15">
        <v>50814</v>
      </c>
      <c r="C28" s="16" t="s">
        <v>163</v>
      </c>
      <c r="D28" s="15">
        <v>4</v>
      </c>
      <c r="E28" s="15" t="s">
        <v>19</v>
      </c>
      <c r="F28" s="15">
        <v>4</v>
      </c>
      <c r="G28" s="15" t="s">
        <v>32</v>
      </c>
      <c r="H28" s="2">
        <f>SUM(D25:D28)</f>
        <v>19</v>
      </c>
    </row>
    <row r="29" spans="1:8" s="2" customFormat="1" ht="20.100000000000001" customHeight="1" x14ac:dyDescent="0.15">
      <c r="H29" s="2">
        <f>SUM(H28,H24,H19,H13)</f>
        <v>78</v>
      </c>
    </row>
  </sheetData>
  <sortState ref="B7:G28">
    <sortCondition ref="F7:F28"/>
  </sortState>
  <mergeCells count="11">
    <mergeCell ref="A4:B4"/>
    <mergeCell ref="A5:B5"/>
    <mergeCell ref="D4:E4"/>
    <mergeCell ref="F4:G4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K26" sqref="K26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5" width="11.625" style="4" bestFit="1" customWidth="1"/>
    <col min="6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254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255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1" t="s">
        <v>256</v>
      </c>
      <c r="D3" s="19" t="s">
        <v>4</v>
      </c>
      <c r="E3" s="20"/>
      <c r="F3" s="19" t="s">
        <v>257</v>
      </c>
      <c r="G3" s="20"/>
    </row>
    <row r="4" spans="1:8" s="2" customFormat="1" ht="20.100000000000001" customHeight="1" x14ac:dyDescent="0.15">
      <c r="A4" s="19" t="s">
        <v>6</v>
      </c>
      <c r="B4" s="20"/>
      <c r="C4" s="1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1">
        <v>78</v>
      </c>
      <c r="D5" s="19" t="s">
        <v>11</v>
      </c>
      <c r="E5" s="20"/>
      <c r="F5" s="19">
        <v>54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553</v>
      </c>
      <c r="G6" s="8" t="s">
        <v>17</v>
      </c>
    </row>
    <row r="7" spans="1:8" s="2" customFormat="1" ht="20.100000000000001" customHeight="1" x14ac:dyDescent="0.15">
      <c r="A7" s="3">
        <v>1</v>
      </c>
      <c r="B7" s="3">
        <v>261</v>
      </c>
      <c r="C7" s="1" t="s">
        <v>258</v>
      </c>
      <c r="D7" s="3">
        <v>4</v>
      </c>
      <c r="E7" s="3" t="s">
        <v>19</v>
      </c>
      <c r="F7" s="3">
        <v>1</v>
      </c>
      <c r="G7" s="3" t="s">
        <v>20</v>
      </c>
    </row>
    <row r="8" spans="1:8" s="2" customFormat="1" ht="20.100000000000001" customHeight="1" x14ac:dyDescent="0.15">
      <c r="A8" s="3">
        <v>2</v>
      </c>
      <c r="B8" s="3">
        <v>2970</v>
      </c>
      <c r="C8" s="1" t="s">
        <v>18</v>
      </c>
      <c r="D8" s="3">
        <v>1</v>
      </c>
      <c r="E8" s="3" t="s">
        <v>19</v>
      </c>
      <c r="F8" s="3">
        <v>1</v>
      </c>
      <c r="G8" s="3" t="s">
        <v>20</v>
      </c>
    </row>
    <row r="9" spans="1:8" s="2" customFormat="1" ht="20.100000000000001" customHeight="1" x14ac:dyDescent="0.15">
      <c r="A9" s="3">
        <v>3</v>
      </c>
      <c r="B9" s="3">
        <v>575</v>
      </c>
      <c r="C9" s="1" t="s">
        <v>260</v>
      </c>
      <c r="D9" s="3">
        <v>3</v>
      </c>
      <c r="E9" s="3" t="s">
        <v>19</v>
      </c>
      <c r="F9" s="3">
        <v>1</v>
      </c>
      <c r="G9" s="3" t="s">
        <v>20</v>
      </c>
    </row>
    <row r="10" spans="1:8" s="2" customFormat="1" ht="20.100000000000001" customHeight="1" x14ac:dyDescent="0.15">
      <c r="A10" s="3">
        <v>4</v>
      </c>
      <c r="B10" s="3">
        <v>4392</v>
      </c>
      <c r="C10" s="1" t="s">
        <v>34</v>
      </c>
      <c r="D10" s="3">
        <v>2</v>
      </c>
      <c r="E10" s="3" t="s">
        <v>19</v>
      </c>
      <c r="F10" s="3">
        <v>1</v>
      </c>
      <c r="G10" s="3" t="s">
        <v>32</v>
      </c>
    </row>
    <row r="11" spans="1:8" s="2" customFormat="1" ht="20.100000000000001" customHeight="1" x14ac:dyDescent="0.15">
      <c r="A11" s="3">
        <v>5</v>
      </c>
      <c r="B11" s="3">
        <v>4013</v>
      </c>
      <c r="C11" s="1" t="s">
        <v>61</v>
      </c>
      <c r="D11" s="3">
        <v>3</v>
      </c>
      <c r="E11" s="3" t="s">
        <v>19</v>
      </c>
      <c r="F11" s="3">
        <v>1</v>
      </c>
      <c r="G11" s="3" t="s">
        <v>20</v>
      </c>
    </row>
    <row r="12" spans="1:8" s="2" customFormat="1" ht="20.100000000000001" customHeight="1" x14ac:dyDescent="0.15">
      <c r="A12" s="3">
        <v>6</v>
      </c>
      <c r="B12" s="3">
        <v>4680</v>
      </c>
      <c r="C12" s="1" t="s">
        <v>38</v>
      </c>
      <c r="D12" s="3">
        <v>3</v>
      </c>
      <c r="E12" s="3" t="s">
        <v>19</v>
      </c>
      <c r="F12" s="3">
        <v>1</v>
      </c>
      <c r="G12" s="3" t="s">
        <v>20</v>
      </c>
    </row>
    <row r="13" spans="1:8" s="2" customFormat="1" ht="20.100000000000001" customHeight="1" x14ac:dyDescent="0.15">
      <c r="A13" s="3">
        <v>7</v>
      </c>
      <c r="B13" s="3">
        <v>4391</v>
      </c>
      <c r="C13" s="1" t="s">
        <v>39</v>
      </c>
      <c r="D13" s="3">
        <v>2</v>
      </c>
      <c r="E13" s="3" t="s">
        <v>19</v>
      </c>
      <c r="F13" s="3">
        <v>1</v>
      </c>
      <c r="G13" s="3" t="s">
        <v>20</v>
      </c>
      <c r="H13" s="2">
        <f>SUM(D7:D13)</f>
        <v>18</v>
      </c>
    </row>
    <row r="14" spans="1:8" s="2" customFormat="1" ht="20.100000000000001" customHeight="1" x14ac:dyDescent="0.15">
      <c r="A14" s="3">
        <v>8</v>
      </c>
      <c r="B14" s="11">
        <v>815</v>
      </c>
      <c r="C14" s="12" t="s">
        <v>21</v>
      </c>
      <c r="D14" s="11">
        <v>4</v>
      </c>
      <c r="E14" s="11" t="s">
        <v>31</v>
      </c>
      <c r="F14" s="11">
        <v>2</v>
      </c>
      <c r="G14" s="11" t="s">
        <v>32</v>
      </c>
    </row>
    <row r="15" spans="1:8" s="2" customFormat="1" ht="20.100000000000001" customHeight="1" x14ac:dyDescent="0.15">
      <c r="A15" s="3">
        <v>9</v>
      </c>
      <c r="B15" s="11">
        <v>1089</v>
      </c>
      <c r="C15" s="12" t="s">
        <v>261</v>
      </c>
      <c r="D15" s="11">
        <v>3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3">
        <v>10</v>
      </c>
      <c r="B16" s="11">
        <v>1264</v>
      </c>
      <c r="C16" s="12" t="s">
        <v>262</v>
      </c>
      <c r="D16" s="11">
        <v>4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3">
        <v>11</v>
      </c>
      <c r="B17" s="11">
        <v>1443</v>
      </c>
      <c r="C17" s="12" t="s">
        <v>263</v>
      </c>
      <c r="D17" s="11">
        <v>4</v>
      </c>
      <c r="E17" s="11" t="s">
        <v>19</v>
      </c>
      <c r="F17" s="11">
        <v>2</v>
      </c>
      <c r="G17" s="11" t="s">
        <v>20</v>
      </c>
    </row>
    <row r="18" spans="1:8" s="2" customFormat="1" ht="20.100000000000001" customHeight="1" x14ac:dyDescent="0.15">
      <c r="A18" s="3">
        <v>12</v>
      </c>
      <c r="B18" s="11">
        <v>4014</v>
      </c>
      <c r="C18" s="12" t="s">
        <v>62</v>
      </c>
      <c r="D18" s="11">
        <v>3</v>
      </c>
      <c r="E18" s="11" t="s">
        <v>19</v>
      </c>
      <c r="F18" s="11">
        <v>2</v>
      </c>
      <c r="G18" s="11" t="s">
        <v>20</v>
      </c>
    </row>
    <row r="19" spans="1:8" s="2" customFormat="1" ht="20.100000000000001" customHeight="1" x14ac:dyDescent="0.15">
      <c r="A19" s="3">
        <v>13</v>
      </c>
      <c r="B19" s="11">
        <v>4678</v>
      </c>
      <c r="C19" s="12" t="s">
        <v>37</v>
      </c>
      <c r="D19" s="11">
        <v>3</v>
      </c>
      <c r="E19" s="11" t="s">
        <v>19</v>
      </c>
      <c r="F19" s="11">
        <v>2</v>
      </c>
      <c r="G19" s="11" t="s">
        <v>20</v>
      </c>
      <c r="H19" s="2">
        <f>SUM(D14:D19)</f>
        <v>21</v>
      </c>
    </row>
    <row r="20" spans="1:8" s="2" customFormat="1" ht="20.100000000000001" customHeight="1" x14ac:dyDescent="0.15">
      <c r="A20" s="3">
        <v>14</v>
      </c>
      <c r="B20" s="13">
        <v>520</v>
      </c>
      <c r="C20" s="14" t="s">
        <v>259</v>
      </c>
      <c r="D20" s="13">
        <v>4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3">
        <v>15</v>
      </c>
      <c r="B21" s="13">
        <v>50787</v>
      </c>
      <c r="C21" s="14" t="s">
        <v>264</v>
      </c>
      <c r="D21" s="13">
        <v>3</v>
      </c>
      <c r="E21" s="13" t="s">
        <v>31</v>
      </c>
      <c r="F21" s="13">
        <v>3</v>
      </c>
      <c r="G21" s="13" t="s">
        <v>32</v>
      </c>
    </row>
    <row r="22" spans="1:8" s="2" customFormat="1" ht="20.100000000000001" customHeight="1" x14ac:dyDescent="0.15">
      <c r="A22" s="3">
        <v>16</v>
      </c>
      <c r="B22" s="13">
        <v>786</v>
      </c>
      <c r="C22" s="14" t="s">
        <v>266</v>
      </c>
      <c r="D22" s="13">
        <v>3</v>
      </c>
      <c r="E22" s="13" t="s">
        <v>19</v>
      </c>
      <c r="F22" s="13">
        <v>3</v>
      </c>
      <c r="G22" s="13" t="s">
        <v>20</v>
      </c>
    </row>
    <row r="23" spans="1:8" s="2" customFormat="1" ht="20.100000000000001" customHeight="1" x14ac:dyDescent="0.15">
      <c r="A23" s="3">
        <v>17</v>
      </c>
      <c r="B23" s="13">
        <v>1358</v>
      </c>
      <c r="C23" s="14" t="s">
        <v>268</v>
      </c>
      <c r="D23" s="13">
        <v>3</v>
      </c>
      <c r="E23" s="13" t="s">
        <v>19</v>
      </c>
      <c r="F23" s="13">
        <v>3</v>
      </c>
      <c r="G23" s="13" t="s">
        <v>20</v>
      </c>
    </row>
    <row r="24" spans="1:8" s="2" customFormat="1" ht="20.100000000000001" customHeight="1" x14ac:dyDescent="0.15">
      <c r="A24" s="3">
        <v>18</v>
      </c>
      <c r="B24" s="13">
        <v>50037</v>
      </c>
      <c r="C24" s="14" t="s">
        <v>271</v>
      </c>
      <c r="D24" s="13">
        <v>3</v>
      </c>
      <c r="E24" s="13" t="s">
        <v>31</v>
      </c>
      <c r="F24" s="13">
        <v>3</v>
      </c>
      <c r="G24" s="13" t="s">
        <v>32</v>
      </c>
      <c r="H24" s="2">
        <f>SUM(D20:D24)</f>
        <v>16</v>
      </c>
    </row>
    <row r="25" spans="1:8" s="2" customFormat="1" ht="20.100000000000001" customHeight="1" x14ac:dyDescent="0.15">
      <c r="A25" s="3">
        <v>19</v>
      </c>
      <c r="B25" s="15">
        <v>4218</v>
      </c>
      <c r="C25" s="16" t="s">
        <v>265</v>
      </c>
      <c r="D25" s="15">
        <v>4</v>
      </c>
      <c r="E25" s="15" t="s">
        <v>19</v>
      </c>
      <c r="F25" s="15">
        <v>4</v>
      </c>
      <c r="G25" s="15" t="s">
        <v>20</v>
      </c>
    </row>
    <row r="26" spans="1:8" s="2" customFormat="1" ht="20.100000000000001" customHeight="1" x14ac:dyDescent="0.15">
      <c r="A26" s="3">
        <v>20</v>
      </c>
      <c r="B26" s="15">
        <v>789</v>
      </c>
      <c r="C26" s="16" t="s">
        <v>267</v>
      </c>
      <c r="D26" s="15">
        <v>3</v>
      </c>
      <c r="E26" s="15" t="s">
        <v>19</v>
      </c>
      <c r="F26" s="15">
        <v>4</v>
      </c>
      <c r="G26" s="15" t="s">
        <v>20</v>
      </c>
    </row>
    <row r="27" spans="1:8" s="2" customFormat="1" ht="20.100000000000001" customHeight="1" x14ac:dyDescent="0.15">
      <c r="A27" s="3">
        <v>21</v>
      </c>
      <c r="B27" s="15">
        <v>2082</v>
      </c>
      <c r="C27" s="16" t="s">
        <v>269</v>
      </c>
      <c r="D27" s="15">
        <v>4</v>
      </c>
      <c r="E27" s="15" t="s">
        <v>19</v>
      </c>
      <c r="F27" s="15">
        <v>4</v>
      </c>
      <c r="G27" s="15" t="s">
        <v>20</v>
      </c>
    </row>
    <row r="28" spans="1:8" s="2" customFormat="1" ht="20.100000000000001" customHeight="1" x14ac:dyDescent="0.15">
      <c r="A28" s="3">
        <v>22</v>
      </c>
      <c r="B28" s="15">
        <v>52990</v>
      </c>
      <c r="C28" s="16" t="s">
        <v>270</v>
      </c>
      <c r="D28" s="15">
        <v>4</v>
      </c>
      <c r="E28" s="15" t="s">
        <v>31</v>
      </c>
      <c r="F28" s="15">
        <v>4</v>
      </c>
      <c r="G28" s="15" t="s">
        <v>32</v>
      </c>
    </row>
    <row r="29" spans="1:8" s="2" customFormat="1" ht="20.100000000000001" customHeight="1" x14ac:dyDescent="0.15">
      <c r="A29" s="3">
        <v>23</v>
      </c>
      <c r="B29" s="15">
        <v>112</v>
      </c>
      <c r="C29" s="16" t="s">
        <v>60</v>
      </c>
      <c r="D29" s="15">
        <v>5</v>
      </c>
      <c r="E29" s="15" t="s">
        <v>19</v>
      </c>
      <c r="F29" s="15">
        <v>4</v>
      </c>
      <c r="G29" s="15" t="s">
        <v>32</v>
      </c>
    </row>
    <row r="30" spans="1:8" s="2" customFormat="1" ht="20.100000000000001" customHeight="1" x14ac:dyDescent="0.15">
      <c r="A30" s="3">
        <v>24</v>
      </c>
      <c r="B30" s="15">
        <v>50998</v>
      </c>
      <c r="C30" s="16" t="s">
        <v>272</v>
      </c>
      <c r="D30" s="15">
        <v>3</v>
      </c>
      <c r="E30" s="15" t="s">
        <v>19</v>
      </c>
      <c r="F30" s="15">
        <v>4</v>
      </c>
      <c r="G30" s="15" t="s">
        <v>32</v>
      </c>
      <c r="H30" s="2">
        <f>SUM(D25:D30)</f>
        <v>23</v>
      </c>
    </row>
    <row r="31" spans="1:8" s="2" customFormat="1" ht="20.100000000000001" customHeight="1" x14ac:dyDescent="0.15">
      <c r="H31" s="2">
        <f>SUM(H30,H24,H19,H13)</f>
        <v>78</v>
      </c>
    </row>
  </sheetData>
  <sortState ref="B7:G30">
    <sortCondition ref="F7:F30"/>
  </sortState>
  <mergeCells count="11">
    <mergeCell ref="A4:B4"/>
    <mergeCell ref="D4:E4"/>
    <mergeCell ref="F4:G4"/>
    <mergeCell ref="A5:B5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J12" sqref="J12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5" width="11.625" style="4" bestFit="1" customWidth="1"/>
    <col min="6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239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460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1" t="s">
        <v>461</v>
      </c>
      <c r="D3" s="19" t="s">
        <v>4</v>
      </c>
      <c r="E3" s="20"/>
      <c r="F3" s="19" t="s">
        <v>462</v>
      </c>
      <c r="G3" s="20"/>
    </row>
    <row r="4" spans="1:8" s="2" customFormat="1" ht="20.100000000000001" customHeight="1" x14ac:dyDescent="0.15">
      <c r="A4" s="19" t="s">
        <v>6</v>
      </c>
      <c r="B4" s="20"/>
      <c r="C4" s="1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1">
        <v>78</v>
      </c>
      <c r="D5" s="19" t="s">
        <v>11</v>
      </c>
      <c r="E5" s="20"/>
      <c r="F5" s="19">
        <v>47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553</v>
      </c>
      <c r="G6" s="8" t="s">
        <v>17</v>
      </c>
    </row>
    <row r="7" spans="1:8" s="2" customFormat="1" ht="20.100000000000001" customHeight="1" x14ac:dyDescent="0.15">
      <c r="A7" s="3">
        <v>1</v>
      </c>
      <c r="B7" s="3">
        <v>2970</v>
      </c>
      <c r="C7" s="1" t="s">
        <v>18</v>
      </c>
      <c r="D7" s="3">
        <v>1</v>
      </c>
      <c r="E7" s="3" t="s">
        <v>19</v>
      </c>
      <c r="F7" s="3">
        <v>1</v>
      </c>
      <c r="G7" s="3" t="s">
        <v>20</v>
      </c>
    </row>
    <row r="8" spans="1:8" s="2" customFormat="1" ht="20.100000000000001" customHeight="1" x14ac:dyDescent="0.15">
      <c r="A8" s="3">
        <v>2</v>
      </c>
      <c r="B8" s="3">
        <v>811</v>
      </c>
      <c r="C8" s="1" t="s">
        <v>463</v>
      </c>
      <c r="D8" s="3">
        <v>3</v>
      </c>
      <c r="E8" s="3" t="s">
        <v>19</v>
      </c>
      <c r="F8" s="3">
        <v>1</v>
      </c>
      <c r="G8" s="3" t="s">
        <v>20</v>
      </c>
    </row>
    <row r="9" spans="1:8" s="2" customFormat="1" ht="20.100000000000001" customHeight="1" x14ac:dyDescent="0.15">
      <c r="A9" s="3">
        <v>3</v>
      </c>
      <c r="B9" s="3">
        <v>4392</v>
      </c>
      <c r="C9" s="1" t="s">
        <v>34</v>
      </c>
      <c r="D9" s="3">
        <v>2</v>
      </c>
      <c r="E9" s="3" t="s">
        <v>19</v>
      </c>
      <c r="F9" s="3">
        <v>1</v>
      </c>
      <c r="G9" s="3" t="s">
        <v>32</v>
      </c>
    </row>
    <row r="10" spans="1:8" s="2" customFormat="1" ht="20.100000000000001" customHeight="1" x14ac:dyDescent="0.15">
      <c r="A10" s="3">
        <v>4</v>
      </c>
      <c r="B10" s="3">
        <v>1587</v>
      </c>
      <c r="C10" s="1" t="s">
        <v>114</v>
      </c>
      <c r="D10" s="3">
        <v>4</v>
      </c>
      <c r="E10" s="3" t="s">
        <v>31</v>
      </c>
      <c r="F10" s="3">
        <v>1</v>
      </c>
      <c r="G10" s="3" t="s">
        <v>32</v>
      </c>
    </row>
    <row r="11" spans="1:8" s="2" customFormat="1" ht="20.100000000000001" customHeight="1" x14ac:dyDescent="0.15">
      <c r="A11" s="3">
        <v>5</v>
      </c>
      <c r="B11" s="3">
        <v>4009</v>
      </c>
      <c r="C11" s="1" t="s">
        <v>125</v>
      </c>
      <c r="D11" s="3">
        <v>3</v>
      </c>
      <c r="E11" s="3" t="s">
        <v>19</v>
      </c>
      <c r="F11" s="3">
        <v>1</v>
      </c>
      <c r="G11" s="3" t="s">
        <v>20</v>
      </c>
    </row>
    <row r="12" spans="1:8" s="2" customFormat="1" ht="20.100000000000001" customHeight="1" x14ac:dyDescent="0.15">
      <c r="A12" s="3">
        <v>6</v>
      </c>
      <c r="B12" s="3">
        <v>4680</v>
      </c>
      <c r="C12" s="1" t="s">
        <v>38</v>
      </c>
      <c r="D12" s="3">
        <v>3</v>
      </c>
      <c r="E12" s="3" t="s">
        <v>19</v>
      </c>
      <c r="F12" s="3">
        <v>1</v>
      </c>
      <c r="G12" s="3" t="s">
        <v>20</v>
      </c>
    </row>
    <row r="13" spans="1:8" s="2" customFormat="1" ht="20.100000000000001" customHeight="1" x14ac:dyDescent="0.15">
      <c r="A13" s="3">
        <v>7</v>
      </c>
      <c r="B13" s="3">
        <v>4391</v>
      </c>
      <c r="C13" s="1" t="s">
        <v>39</v>
      </c>
      <c r="D13" s="3">
        <v>2</v>
      </c>
      <c r="E13" s="3" t="s">
        <v>19</v>
      </c>
      <c r="F13" s="3">
        <v>1</v>
      </c>
      <c r="G13" s="3" t="s">
        <v>20</v>
      </c>
      <c r="H13" s="2">
        <f>SUM(D7:D13)</f>
        <v>18</v>
      </c>
    </row>
    <row r="14" spans="1:8" s="2" customFormat="1" ht="20.100000000000001" customHeight="1" x14ac:dyDescent="0.15">
      <c r="A14" s="3">
        <v>8</v>
      </c>
      <c r="B14" s="11">
        <v>2326</v>
      </c>
      <c r="C14" s="12" t="s">
        <v>69</v>
      </c>
      <c r="D14" s="11">
        <v>4</v>
      </c>
      <c r="E14" s="11" t="s">
        <v>19</v>
      </c>
      <c r="F14" s="11">
        <v>2</v>
      </c>
      <c r="G14" s="11" t="s">
        <v>20</v>
      </c>
    </row>
    <row r="15" spans="1:8" s="2" customFormat="1" ht="20.100000000000001" customHeight="1" x14ac:dyDescent="0.15">
      <c r="A15" s="3">
        <v>9</v>
      </c>
      <c r="B15" s="11">
        <v>1573</v>
      </c>
      <c r="C15" s="12" t="s">
        <v>464</v>
      </c>
      <c r="D15" s="11">
        <v>5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3">
        <v>10</v>
      </c>
      <c r="B16" s="11">
        <v>1578</v>
      </c>
      <c r="C16" s="12" t="s">
        <v>465</v>
      </c>
      <c r="D16" s="11">
        <v>5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3">
        <v>11</v>
      </c>
      <c r="B17" s="11">
        <v>182</v>
      </c>
      <c r="C17" s="12" t="s">
        <v>466</v>
      </c>
      <c r="D17" s="11">
        <v>5</v>
      </c>
      <c r="E17" s="11" t="s">
        <v>19</v>
      </c>
      <c r="F17" s="11">
        <v>2</v>
      </c>
      <c r="G17" s="11" t="s">
        <v>20</v>
      </c>
    </row>
    <row r="18" spans="1:8" s="2" customFormat="1" ht="20.100000000000001" customHeight="1" x14ac:dyDescent="0.15">
      <c r="A18" s="3">
        <v>12</v>
      </c>
      <c r="B18" s="11">
        <v>4010</v>
      </c>
      <c r="C18" s="12" t="s">
        <v>476</v>
      </c>
      <c r="D18" s="11">
        <v>3</v>
      </c>
      <c r="E18" s="11" t="s">
        <v>19</v>
      </c>
      <c r="F18" s="11">
        <v>2</v>
      </c>
      <c r="G18" s="11" t="s">
        <v>20</v>
      </c>
    </row>
    <row r="19" spans="1:8" s="2" customFormat="1" ht="20.100000000000001" customHeight="1" x14ac:dyDescent="0.15">
      <c r="A19" s="3">
        <v>13</v>
      </c>
      <c r="B19" s="11">
        <v>4678</v>
      </c>
      <c r="C19" s="12" t="s">
        <v>477</v>
      </c>
      <c r="D19" s="11">
        <v>3</v>
      </c>
      <c r="E19" s="11" t="s">
        <v>19</v>
      </c>
      <c r="F19" s="11">
        <v>2</v>
      </c>
      <c r="G19" s="11" t="s">
        <v>20</v>
      </c>
      <c r="H19" s="2">
        <f>SUM(D14:D19)</f>
        <v>25</v>
      </c>
    </row>
    <row r="20" spans="1:8" s="2" customFormat="1" ht="20.100000000000001" customHeight="1" x14ac:dyDescent="0.15">
      <c r="A20" s="3">
        <v>14</v>
      </c>
      <c r="B20" s="13">
        <v>1562</v>
      </c>
      <c r="C20" s="14" t="s">
        <v>468</v>
      </c>
      <c r="D20" s="13">
        <v>5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3">
        <v>15</v>
      </c>
      <c r="B21" s="13">
        <v>1079</v>
      </c>
      <c r="C21" s="14" t="s">
        <v>469</v>
      </c>
      <c r="D21" s="13">
        <v>4</v>
      </c>
      <c r="E21" s="13" t="s">
        <v>31</v>
      </c>
      <c r="F21" s="13">
        <v>3</v>
      </c>
      <c r="G21" s="13" t="s">
        <v>32</v>
      </c>
    </row>
    <row r="22" spans="1:8" s="2" customFormat="1" ht="20.100000000000001" customHeight="1" x14ac:dyDescent="0.15">
      <c r="A22" s="3">
        <v>16</v>
      </c>
      <c r="B22" s="13">
        <v>50583</v>
      </c>
      <c r="C22" s="14" t="s">
        <v>470</v>
      </c>
      <c r="D22" s="13">
        <v>4</v>
      </c>
      <c r="E22" s="13" t="s">
        <v>31</v>
      </c>
      <c r="F22" s="13">
        <v>3</v>
      </c>
      <c r="G22" s="13" t="s">
        <v>32</v>
      </c>
    </row>
    <row r="23" spans="1:8" s="2" customFormat="1" ht="20.100000000000001" customHeight="1" x14ac:dyDescent="0.15">
      <c r="A23" s="3">
        <v>17</v>
      </c>
      <c r="B23" s="13">
        <v>50845</v>
      </c>
      <c r="C23" s="14" t="s">
        <v>471</v>
      </c>
      <c r="D23" s="13">
        <v>3</v>
      </c>
      <c r="E23" s="13" t="s">
        <v>31</v>
      </c>
      <c r="F23" s="13">
        <v>3</v>
      </c>
      <c r="G23" s="13" t="s">
        <v>32</v>
      </c>
    </row>
    <row r="24" spans="1:8" s="2" customFormat="1" ht="20.100000000000001" customHeight="1" x14ac:dyDescent="0.15">
      <c r="A24" s="3">
        <v>18</v>
      </c>
      <c r="B24" s="13">
        <v>50276</v>
      </c>
      <c r="C24" s="14" t="s">
        <v>472</v>
      </c>
      <c r="D24" s="13">
        <v>4</v>
      </c>
      <c r="E24" s="13" t="s">
        <v>31</v>
      </c>
      <c r="F24" s="13">
        <v>3</v>
      </c>
      <c r="G24" s="13" t="s">
        <v>32</v>
      </c>
      <c r="H24" s="2">
        <f>SUM(D20:D24)</f>
        <v>20</v>
      </c>
    </row>
    <row r="25" spans="1:8" s="2" customFormat="1" ht="20.100000000000001" customHeight="1" x14ac:dyDescent="0.15">
      <c r="A25" s="3">
        <v>19</v>
      </c>
      <c r="B25" s="15">
        <v>522</v>
      </c>
      <c r="C25" s="16" t="s">
        <v>467</v>
      </c>
      <c r="D25" s="15">
        <v>5</v>
      </c>
      <c r="E25" s="15" t="s">
        <v>19</v>
      </c>
      <c r="F25" s="15">
        <v>4</v>
      </c>
      <c r="G25" s="15" t="s">
        <v>20</v>
      </c>
    </row>
    <row r="26" spans="1:8" s="2" customFormat="1" ht="20.100000000000001" customHeight="1" x14ac:dyDescent="0.15">
      <c r="A26" s="3">
        <v>20</v>
      </c>
      <c r="B26" s="15">
        <v>143</v>
      </c>
      <c r="C26" s="16" t="s">
        <v>473</v>
      </c>
      <c r="D26" s="15">
        <v>5</v>
      </c>
      <c r="E26" s="15" t="s">
        <v>19</v>
      </c>
      <c r="F26" s="15">
        <v>4</v>
      </c>
      <c r="G26" s="15" t="s">
        <v>32</v>
      </c>
    </row>
    <row r="27" spans="1:8" s="2" customFormat="1" ht="20.100000000000001" customHeight="1" x14ac:dyDescent="0.15">
      <c r="A27" s="3">
        <v>21</v>
      </c>
      <c r="B27" s="15">
        <v>51009</v>
      </c>
      <c r="C27" s="16" t="s">
        <v>474</v>
      </c>
      <c r="D27" s="15">
        <v>2</v>
      </c>
      <c r="E27" s="15" t="s">
        <v>19</v>
      </c>
      <c r="F27" s="15">
        <v>4</v>
      </c>
      <c r="G27" s="15" t="s">
        <v>32</v>
      </c>
    </row>
    <row r="28" spans="1:8" s="2" customFormat="1" ht="20.100000000000001" customHeight="1" x14ac:dyDescent="0.15">
      <c r="A28" s="3">
        <v>22</v>
      </c>
      <c r="B28" s="15">
        <v>50968</v>
      </c>
      <c r="C28" s="16" t="s">
        <v>475</v>
      </c>
      <c r="D28" s="15">
        <v>3</v>
      </c>
      <c r="E28" s="15" t="s">
        <v>19</v>
      </c>
      <c r="F28" s="15">
        <v>4</v>
      </c>
      <c r="G28" s="15" t="s">
        <v>32</v>
      </c>
      <c r="H28" s="2">
        <f>SUM(D25:D28)</f>
        <v>15</v>
      </c>
    </row>
    <row r="29" spans="1:8" ht="20.100000000000001" customHeight="1" x14ac:dyDescent="0.15">
      <c r="H29" s="4">
        <f>SUM(H28,H24,H19,H13)</f>
        <v>78</v>
      </c>
    </row>
  </sheetData>
  <sortState ref="B7:G28">
    <sortCondition ref="F7:F28"/>
  </sortState>
  <mergeCells count="11">
    <mergeCell ref="D5:E5"/>
    <mergeCell ref="F5:G5"/>
    <mergeCell ref="A5:B5"/>
    <mergeCell ref="A1:G1"/>
    <mergeCell ref="A2:G2"/>
    <mergeCell ref="A3:B3"/>
    <mergeCell ref="A4:B4"/>
    <mergeCell ref="D3:E3"/>
    <mergeCell ref="F3:G3"/>
    <mergeCell ref="D4:E4"/>
    <mergeCell ref="F4:G4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I16" sqref="I16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288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289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1" t="s">
        <v>290</v>
      </c>
      <c r="D3" s="19" t="s">
        <v>4</v>
      </c>
      <c r="E3" s="20"/>
      <c r="F3" s="19" t="s">
        <v>291</v>
      </c>
      <c r="G3" s="20"/>
    </row>
    <row r="4" spans="1:8" s="2" customFormat="1" ht="20.100000000000001" customHeight="1" x14ac:dyDescent="0.15">
      <c r="A4" s="19" t="s">
        <v>6</v>
      </c>
      <c r="B4" s="20"/>
      <c r="C4" s="1" t="s">
        <v>168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1">
        <v>78</v>
      </c>
      <c r="D5" s="19" t="s">
        <v>11</v>
      </c>
      <c r="E5" s="20"/>
      <c r="F5" s="19">
        <v>45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553</v>
      </c>
      <c r="G6" s="8" t="s">
        <v>17</v>
      </c>
    </row>
    <row r="7" spans="1:8" s="2" customFormat="1" ht="20.100000000000001" customHeight="1" x14ac:dyDescent="0.15">
      <c r="A7" s="3">
        <v>1</v>
      </c>
      <c r="B7" s="3">
        <v>2970</v>
      </c>
      <c r="C7" s="1" t="s">
        <v>18</v>
      </c>
      <c r="D7" s="3">
        <v>1</v>
      </c>
      <c r="E7" s="3" t="s">
        <v>19</v>
      </c>
      <c r="F7" s="3">
        <v>1</v>
      </c>
      <c r="G7" s="3" t="s">
        <v>20</v>
      </c>
    </row>
    <row r="8" spans="1:8" s="2" customFormat="1" ht="20.100000000000001" customHeight="1" x14ac:dyDescent="0.15">
      <c r="A8" s="3">
        <v>2</v>
      </c>
      <c r="B8" s="3">
        <v>1687</v>
      </c>
      <c r="C8" s="1" t="s">
        <v>169</v>
      </c>
      <c r="D8" s="3">
        <v>5</v>
      </c>
      <c r="E8" s="3" t="s">
        <v>19</v>
      </c>
      <c r="F8" s="3">
        <v>1</v>
      </c>
      <c r="G8" s="3" t="s">
        <v>20</v>
      </c>
    </row>
    <row r="9" spans="1:8" s="2" customFormat="1" ht="20.100000000000001" customHeight="1" x14ac:dyDescent="0.15">
      <c r="A9" s="3">
        <v>3</v>
      </c>
      <c r="B9" s="3">
        <v>2948</v>
      </c>
      <c r="C9" s="1" t="s">
        <v>297</v>
      </c>
      <c r="D9" s="3">
        <v>4</v>
      </c>
      <c r="E9" s="3" t="s">
        <v>19</v>
      </c>
      <c r="F9" s="3">
        <v>1</v>
      </c>
      <c r="G9" s="3" t="s">
        <v>20</v>
      </c>
    </row>
    <row r="10" spans="1:8" s="2" customFormat="1" ht="20.100000000000001" customHeight="1" x14ac:dyDescent="0.15">
      <c r="A10" s="3">
        <v>4</v>
      </c>
      <c r="B10" s="3">
        <v>4392</v>
      </c>
      <c r="C10" s="1" t="s">
        <v>34</v>
      </c>
      <c r="D10" s="3">
        <v>2</v>
      </c>
      <c r="E10" s="3" t="s">
        <v>19</v>
      </c>
      <c r="F10" s="3">
        <v>1</v>
      </c>
      <c r="G10" s="3" t="s">
        <v>32</v>
      </c>
    </row>
    <row r="11" spans="1:8" s="2" customFormat="1" ht="20.100000000000001" customHeight="1" x14ac:dyDescent="0.15">
      <c r="A11" s="3">
        <v>5</v>
      </c>
      <c r="B11" s="3">
        <v>4680</v>
      </c>
      <c r="C11" s="1" t="s">
        <v>38</v>
      </c>
      <c r="D11" s="3">
        <v>3</v>
      </c>
      <c r="E11" s="3" t="s">
        <v>19</v>
      </c>
      <c r="F11" s="3">
        <v>1</v>
      </c>
      <c r="G11" s="3" t="s">
        <v>20</v>
      </c>
    </row>
    <row r="12" spans="1:8" s="2" customFormat="1" ht="20.100000000000001" customHeight="1" x14ac:dyDescent="0.15">
      <c r="A12" s="3">
        <v>6</v>
      </c>
      <c r="B12" s="3">
        <v>4391</v>
      </c>
      <c r="C12" s="1" t="s">
        <v>39</v>
      </c>
      <c r="D12" s="3">
        <v>2</v>
      </c>
      <c r="E12" s="3" t="s">
        <v>19</v>
      </c>
      <c r="F12" s="3">
        <v>1</v>
      </c>
      <c r="G12" s="3" t="s">
        <v>20</v>
      </c>
      <c r="H12" s="2">
        <f>SUM(D7:D12)</f>
        <v>17</v>
      </c>
    </row>
    <row r="13" spans="1:8" s="2" customFormat="1" ht="20.100000000000001" customHeight="1" x14ac:dyDescent="0.15">
      <c r="A13" s="3">
        <v>7</v>
      </c>
      <c r="B13" s="11">
        <v>4380</v>
      </c>
      <c r="C13" s="12" t="s">
        <v>292</v>
      </c>
      <c r="D13" s="11">
        <v>5</v>
      </c>
      <c r="E13" s="11" t="s">
        <v>19</v>
      </c>
      <c r="F13" s="11">
        <v>2</v>
      </c>
      <c r="G13" s="11" t="s">
        <v>20</v>
      </c>
    </row>
    <row r="14" spans="1:8" s="2" customFormat="1" ht="20.100000000000001" customHeight="1" x14ac:dyDescent="0.15">
      <c r="A14" s="3">
        <v>8</v>
      </c>
      <c r="B14" s="11">
        <v>1150</v>
      </c>
      <c r="C14" s="12" t="s">
        <v>293</v>
      </c>
      <c r="D14" s="11">
        <v>5</v>
      </c>
      <c r="E14" s="11" t="s">
        <v>19</v>
      </c>
      <c r="F14" s="11">
        <v>2</v>
      </c>
      <c r="G14" s="11" t="s">
        <v>20</v>
      </c>
    </row>
    <row r="15" spans="1:8" s="2" customFormat="1" ht="20.100000000000001" customHeight="1" x14ac:dyDescent="0.15">
      <c r="A15" s="3">
        <v>9</v>
      </c>
      <c r="B15" s="11">
        <v>4026</v>
      </c>
      <c r="C15" s="12" t="s">
        <v>294</v>
      </c>
      <c r="D15" s="11">
        <v>5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3">
        <v>10</v>
      </c>
      <c r="B16" s="11">
        <v>2744</v>
      </c>
      <c r="C16" s="12" t="s">
        <v>300</v>
      </c>
      <c r="D16" s="11">
        <v>4</v>
      </c>
      <c r="E16" s="11" t="s">
        <v>31</v>
      </c>
      <c r="F16" s="11">
        <v>2</v>
      </c>
      <c r="G16" s="11" t="s">
        <v>32</v>
      </c>
    </row>
    <row r="17" spans="1:8" s="2" customFormat="1" ht="20.100000000000001" customHeight="1" x14ac:dyDescent="0.15">
      <c r="A17" s="3">
        <v>11</v>
      </c>
      <c r="B17" s="11">
        <v>4678</v>
      </c>
      <c r="C17" s="12" t="s">
        <v>63</v>
      </c>
      <c r="D17" s="11">
        <v>3</v>
      </c>
      <c r="E17" s="11" t="s">
        <v>19</v>
      </c>
      <c r="F17" s="11">
        <v>2</v>
      </c>
      <c r="G17" s="11" t="s">
        <v>20</v>
      </c>
      <c r="H17" s="2">
        <f>SUM(D13:D17)</f>
        <v>22</v>
      </c>
    </row>
    <row r="18" spans="1:8" s="2" customFormat="1" ht="20.100000000000001" customHeight="1" x14ac:dyDescent="0.15">
      <c r="A18" s="3">
        <v>12</v>
      </c>
      <c r="B18" s="13">
        <v>2953</v>
      </c>
      <c r="C18" s="14" t="s">
        <v>296</v>
      </c>
      <c r="D18" s="13">
        <v>4</v>
      </c>
      <c r="E18" s="13" t="s">
        <v>19</v>
      </c>
      <c r="F18" s="13">
        <v>3</v>
      </c>
      <c r="G18" s="13" t="s">
        <v>20</v>
      </c>
    </row>
    <row r="19" spans="1:8" s="2" customFormat="1" ht="20.100000000000001" customHeight="1" x14ac:dyDescent="0.15">
      <c r="A19" s="3">
        <v>13</v>
      </c>
      <c r="B19" s="13">
        <v>2937</v>
      </c>
      <c r="C19" s="14" t="s">
        <v>298</v>
      </c>
      <c r="D19" s="13">
        <v>4</v>
      </c>
      <c r="E19" s="13" t="s">
        <v>19</v>
      </c>
      <c r="F19" s="13">
        <v>3</v>
      </c>
      <c r="G19" s="13" t="s">
        <v>20</v>
      </c>
    </row>
    <row r="20" spans="1:8" s="2" customFormat="1" ht="20.100000000000001" customHeight="1" x14ac:dyDescent="0.15">
      <c r="A20" s="3">
        <v>14</v>
      </c>
      <c r="B20" s="13">
        <v>2949</v>
      </c>
      <c r="C20" s="14" t="s">
        <v>299</v>
      </c>
      <c r="D20" s="13">
        <v>4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3">
        <v>15</v>
      </c>
      <c r="B21" s="13">
        <v>2554</v>
      </c>
      <c r="C21" s="14" t="s">
        <v>303</v>
      </c>
      <c r="D21" s="13">
        <v>4</v>
      </c>
      <c r="E21" s="13" t="s">
        <v>31</v>
      </c>
      <c r="F21" s="13">
        <v>3</v>
      </c>
      <c r="G21" s="13" t="s">
        <v>32</v>
      </c>
      <c r="H21" s="2">
        <f>SUM(D18:D21)</f>
        <v>16</v>
      </c>
    </row>
    <row r="22" spans="1:8" s="2" customFormat="1" ht="20.100000000000001" customHeight="1" x14ac:dyDescent="0.15">
      <c r="A22" s="3">
        <v>16</v>
      </c>
      <c r="B22" s="15">
        <v>4021</v>
      </c>
      <c r="C22" s="16" t="s">
        <v>295</v>
      </c>
      <c r="D22" s="15">
        <v>5</v>
      </c>
      <c r="E22" s="15" t="s">
        <v>31</v>
      </c>
      <c r="F22" s="15">
        <v>4</v>
      </c>
      <c r="G22" s="15" t="s">
        <v>32</v>
      </c>
    </row>
    <row r="23" spans="1:8" s="2" customFormat="1" ht="20.100000000000001" customHeight="1" x14ac:dyDescent="0.15">
      <c r="A23" s="3">
        <v>17</v>
      </c>
      <c r="B23" s="15">
        <v>2913</v>
      </c>
      <c r="C23" s="16" t="s">
        <v>301</v>
      </c>
      <c r="D23" s="15">
        <v>3</v>
      </c>
      <c r="E23" s="15" t="s">
        <v>31</v>
      </c>
      <c r="F23" s="15">
        <v>4</v>
      </c>
      <c r="G23" s="15" t="s">
        <v>32</v>
      </c>
    </row>
    <row r="24" spans="1:8" s="2" customFormat="1" ht="20.100000000000001" customHeight="1" x14ac:dyDescent="0.15">
      <c r="A24" s="3">
        <v>18</v>
      </c>
      <c r="B24" s="15">
        <v>3040</v>
      </c>
      <c r="C24" s="16" t="s">
        <v>302</v>
      </c>
      <c r="D24" s="15">
        <v>2</v>
      </c>
      <c r="E24" s="15" t="s">
        <v>31</v>
      </c>
      <c r="F24" s="15">
        <v>4</v>
      </c>
      <c r="G24" s="15" t="s">
        <v>32</v>
      </c>
    </row>
    <row r="25" spans="1:8" s="2" customFormat="1" ht="20.100000000000001" customHeight="1" x14ac:dyDescent="0.15">
      <c r="A25" s="3">
        <v>19</v>
      </c>
      <c r="B25" s="15">
        <v>138</v>
      </c>
      <c r="C25" s="16" t="s">
        <v>181</v>
      </c>
      <c r="D25" s="15">
        <v>5</v>
      </c>
      <c r="E25" s="15" t="s">
        <v>19</v>
      </c>
      <c r="F25" s="15">
        <v>4</v>
      </c>
      <c r="G25" s="15" t="s">
        <v>32</v>
      </c>
    </row>
    <row r="26" spans="1:8" s="2" customFormat="1" ht="20.100000000000001" customHeight="1" x14ac:dyDescent="0.15">
      <c r="A26" s="3">
        <v>20</v>
      </c>
      <c r="B26" s="15">
        <v>1325</v>
      </c>
      <c r="C26" s="16" t="s">
        <v>182</v>
      </c>
      <c r="D26" s="15">
        <v>8</v>
      </c>
      <c r="E26" s="15" t="s">
        <v>19</v>
      </c>
      <c r="F26" s="15">
        <v>4</v>
      </c>
      <c r="G26" s="15" t="s">
        <v>32</v>
      </c>
      <c r="H26" s="2">
        <f>SUM(D22:D26)</f>
        <v>23</v>
      </c>
    </row>
    <row r="27" spans="1:8" s="2" customFormat="1" ht="20.100000000000001" customHeight="1" x14ac:dyDescent="0.15">
      <c r="H27" s="2">
        <f>SUM(H26,H21,H17,H12)</f>
        <v>78</v>
      </c>
    </row>
  </sheetData>
  <sortState ref="B7:G26">
    <sortCondition ref="F7:F26"/>
  </sortState>
  <mergeCells count="11">
    <mergeCell ref="D5:E5"/>
    <mergeCell ref="F5:G5"/>
    <mergeCell ref="A5:B5"/>
    <mergeCell ref="A1:G1"/>
    <mergeCell ref="A2:G2"/>
    <mergeCell ref="A3:B3"/>
    <mergeCell ref="A4:B4"/>
    <mergeCell ref="D3:E3"/>
    <mergeCell ref="F3:G3"/>
    <mergeCell ref="D4:E4"/>
    <mergeCell ref="F4:G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I15" sqref="I15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5" width="11.625" style="4" bestFit="1" customWidth="1"/>
    <col min="6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494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514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7" t="s">
        <v>515</v>
      </c>
      <c r="D3" s="19" t="s">
        <v>4</v>
      </c>
      <c r="E3" s="20"/>
      <c r="F3" s="19" t="s">
        <v>516</v>
      </c>
      <c r="G3" s="20"/>
    </row>
    <row r="4" spans="1:8" s="2" customFormat="1" ht="20.100000000000001" customHeight="1" x14ac:dyDescent="0.15">
      <c r="A4" s="19" t="s">
        <v>6</v>
      </c>
      <c r="B4" s="20"/>
      <c r="C4" s="7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7">
        <v>78</v>
      </c>
      <c r="D5" s="19" t="s">
        <v>11</v>
      </c>
      <c r="E5" s="20"/>
      <c r="F5" s="19">
        <v>50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558</v>
      </c>
      <c r="G6" s="8" t="s">
        <v>17</v>
      </c>
    </row>
    <row r="7" spans="1:8" s="2" customFormat="1" ht="20.100000000000001" customHeight="1" x14ac:dyDescent="0.15">
      <c r="A7" s="6">
        <v>1</v>
      </c>
      <c r="B7" s="6">
        <v>2970</v>
      </c>
      <c r="C7" s="7" t="s">
        <v>18</v>
      </c>
      <c r="D7" s="6">
        <v>1</v>
      </c>
      <c r="E7" s="6" t="s">
        <v>19</v>
      </c>
      <c r="F7" s="6">
        <v>1</v>
      </c>
      <c r="G7" s="6" t="s">
        <v>20</v>
      </c>
    </row>
    <row r="8" spans="1:8" s="2" customFormat="1" ht="20.100000000000001" customHeight="1" x14ac:dyDescent="0.15">
      <c r="A8" s="6">
        <v>2</v>
      </c>
      <c r="B8" s="6">
        <v>2083</v>
      </c>
      <c r="C8" s="7" t="s">
        <v>520</v>
      </c>
      <c r="D8" s="6">
        <v>3</v>
      </c>
      <c r="E8" s="6" t="s">
        <v>19</v>
      </c>
      <c r="F8" s="6">
        <v>1</v>
      </c>
      <c r="G8" s="6" t="s">
        <v>20</v>
      </c>
    </row>
    <row r="9" spans="1:8" s="2" customFormat="1" ht="20.100000000000001" customHeight="1" x14ac:dyDescent="0.15">
      <c r="A9" s="6">
        <v>3</v>
      </c>
      <c r="B9" s="6">
        <v>1667</v>
      </c>
      <c r="C9" s="7" t="s">
        <v>521</v>
      </c>
      <c r="D9" s="6">
        <v>3</v>
      </c>
      <c r="E9" s="6" t="s">
        <v>31</v>
      </c>
      <c r="F9" s="6">
        <v>1</v>
      </c>
      <c r="G9" s="6" t="s">
        <v>32</v>
      </c>
    </row>
    <row r="10" spans="1:8" s="2" customFormat="1" ht="20.100000000000001" customHeight="1" x14ac:dyDescent="0.15">
      <c r="A10" s="6">
        <v>4</v>
      </c>
      <c r="B10" s="6">
        <v>4392</v>
      </c>
      <c r="C10" s="7" t="s">
        <v>34</v>
      </c>
      <c r="D10" s="6">
        <v>2</v>
      </c>
      <c r="E10" s="6" t="s">
        <v>19</v>
      </c>
      <c r="F10" s="6">
        <v>1</v>
      </c>
      <c r="G10" s="6" t="s">
        <v>32</v>
      </c>
    </row>
    <row r="11" spans="1:8" s="2" customFormat="1" ht="20.100000000000001" customHeight="1" x14ac:dyDescent="0.15">
      <c r="A11" s="6">
        <v>5</v>
      </c>
      <c r="B11" s="6">
        <v>4013</v>
      </c>
      <c r="C11" s="7" t="s">
        <v>61</v>
      </c>
      <c r="D11" s="6">
        <v>3</v>
      </c>
      <c r="E11" s="6" t="s">
        <v>19</v>
      </c>
      <c r="F11" s="6">
        <v>1</v>
      </c>
      <c r="G11" s="6" t="s">
        <v>20</v>
      </c>
    </row>
    <row r="12" spans="1:8" s="2" customFormat="1" ht="20.100000000000001" customHeight="1" x14ac:dyDescent="0.15">
      <c r="A12" s="6">
        <v>6</v>
      </c>
      <c r="B12" s="6">
        <v>4680</v>
      </c>
      <c r="C12" s="7" t="s">
        <v>38</v>
      </c>
      <c r="D12" s="6">
        <v>3</v>
      </c>
      <c r="E12" s="6" t="s">
        <v>19</v>
      </c>
      <c r="F12" s="6">
        <v>1</v>
      </c>
      <c r="G12" s="6" t="s">
        <v>20</v>
      </c>
    </row>
    <row r="13" spans="1:8" s="2" customFormat="1" ht="20.100000000000001" customHeight="1" x14ac:dyDescent="0.15">
      <c r="A13" s="6">
        <v>7</v>
      </c>
      <c r="B13" s="6">
        <v>4391</v>
      </c>
      <c r="C13" s="7" t="s">
        <v>39</v>
      </c>
      <c r="D13" s="6">
        <v>2</v>
      </c>
      <c r="E13" s="6" t="s">
        <v>19</v>
      </c>
      <c r="F13" s="6">
        <v>1</v>
      </c>
      <c r="G13" s="6" t="s">
        <v>20</v>
      </c>
      <c r="H13" s="2">
        <f>SUM(D7:D13)</f>
        <v>17</v>
      </c>
    </row>
    <row r="14" spans="1:8" s="2" customFormat="1" ht="20.100000000000001" customHeight="1" x14ac:dyDescent="0.15">
      <c r="A14" s="6">
        <v>8</v>
      </c>
      <c r="B14" s="11">
        <v>1255</v>
      </c>
      <c r="C14" s="12" t="s">
        <v>517</v>
      </c>
      <c r="D14" s="11">
        <v>4</v>
      </c>
      <c r="E14" s="11" t="s">
        <v>19</v>
      </c>
      <c r="F14" s="11">
        <v>2</v>
      </c>
      <c r="G14" s="11" t="s">
        <v>20</v>
      </c>
    </row>
    <row r="15" spans="1:8" s="2" customFormat="1" ht="20.100000000000001" customHeight="1" x14ac:dyDescent="0.15">
      <c r="A15" s="6">
        <v>9</v>
      </c>
      <c r="B15" s="11">
        <v>1731</v>
      </c>
      <c r="C15" s="12" t="s">
        <v>518</v>
      </c>
      <c r="D15" s="11">
        <v>4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6">
        <v>10</v>
      </c>
      <c r="B16" s="11">
        <v>1738</v>
      </c>
      <c r="C16" s="12" t="s">
        <v>519</v>
      </c>
      <c r="D16" s="11">
        <v>3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6">
        <v>11</v>
      </c>
      <c r="B17" s="11">
        <v>1736</v>
      </c>
      <c r="C17" s="12" t="s">
        <v>523</v>
      </c>
      <c r="D17" s="11">
        <v>4</v>
      </c>
      <c r="E17" s="11" t="s">
        <v>19</v>
      </c>
      <c r="F17" s="11">
        <v>2</v>
      </c>
      <c r="G17" s="11" t="s">
        <v>20</v>
      </c>
    </row>
    <row r="18" spans="1:8" s="2" customFormat="1" ht="20.100000000000001" customHeight="1" x14ac:dyDescent="0.15">
      <c r="A18" s="6">
        <v>12</v>
      </c>
      <c r="B18" s="11">
        <v>1747</v>
      </c>
      <c r="C18" s="12" t="s">
        <v>527</v>
      </c>
      <c r="D18" s="11">
        <v>4</v>
      </c>
      <c r="E18" s="11" t="s">
        <v>19</v>
      </c>
      <c r="F18" s="11">
        <v>2</v>
      </c>
      <c r="G18" s="11" t="s">
        <v>20</v>
      </c>
    </row>
    <row r="19" spans="1:8" s="2" customFormat="1" ht="20.100000000000001" customHeight="1" x14ac:dyDescent="0.15">
      <c r="A19" s="6">
        <v>13</v>
      </c>
      <c r="B19" s="11">
        <v>4678</v>
      </c>
      <c r="C19" s="12" t="s">
        <v>63</v>
      </c>
      <c r="D19" s="11">
        <v>3</v>
      </c>
      <c r="E19" s="11" t="s">
        <v>19</v>
      </c>
      <c r="F19" s="11">
        <v>2</v>
      </c>
      <c r="G19" s="11" t="s">
        <v>20</v>
      </c>
      <c r="H19" s="2">
        <f>SUM(D14:D19)</f>
        <v>22</v>
      </c>
    </row>
    <row r="20" spans="1:8" s="2" customFormat="1" ht="20.100000000000001" customHeight="1" x14ac:dyDescent="0.15">
      <c r="A20" s="6">
        <v>14</v>
      </c>
      <c r="B20" s="13">
        <v>1737</v>
      </c>
      <c r="C20" s="14" t="s">
        <v>524</v>
      </c>
      <c r="D20" s="13">
        <v>4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6">
        <v>15</v>
      </c>
      <c r="B21" s="13">
        <v>50778</v>
      </c>
      <c r="C21" s="14" t="s">
        <v>528</v>
      </c>
      <c r="D21" s="13">
        <v>3</v>
      </c>
      <c r="E21" s="13" t="s">
        <v>31</v>
      </c>
      <c r="F21" s="13">
        <v>3</v>
      </c>
      <c r="G21" s="13" t="s">
        <v>32</v>
      </c>
    </row>
    <row r="22" spans="1:8" s="2" customFormat="1" ht="20.100000000000001" customHeight="1" x14ac:dyDescent="0.15">
      <c r="A22" s="6">
        <v>16</v>
      </c>
      <c r="B22" s="13">
        <v>50919</v>
      </c>
      <c r="C22" s="14" t="s">
        <v>530</v>
      </c>
      <c r="D22" s="13">
        <v>3</v>
      </c>
      <c r="E22" s="13" t="s">
        <v>31</v>
      </c>
      <c r="F22" s="13">
        <v>3</v>
      </c>
      <c r="G22" s="13" t="s">
        <v>32</v>
      </c>
    </row>
    <row r="23" spans="1:8" s="2" customFormat="1" ht="20.100000000000001" customHeight="1" x14ac:dyDescent="0.15">
      <c r="A23" s="6">
        <v>17</v>
      </c>
      <c r="B23" s="13">
        <v>50918</v>
      </c>
      <c r="C23" s="14" t="s">
        <v>531</v>
      </c>
      <c r="D23" s="13">
        <v>3</v>
      </c>
      <c r="E23" s="13" t="s">
        <v>31</v>
      </c>
      <c r="F23" s="13">
        <v>3</v>
      </c>
      <c r="G23" s="13" t="s">
        <v>32</v>
      </c>
    </row>
    <row r="24" spans="1:8" s="2" customFormat="1" ht="20.100000000000001" customHeight="1" x14ac:dyDescent="0.15">
      <c r="A24" s="6">
        <v>18</v>
      </c>
      <c r="B24" s="13">
        <v>51082</v>
      </c>
      <c r="C24" s="14" t="s">
        <v>532</v>
      </c>
      <c r="D24" s="13">
        <v>3</v>
      </c>
      <c r="E24" s="13" t="s">
        <v>31</v>
      </c>
      <c r="F24" s="13">
        <v>3</v>
      </c>
      <c r="G24" s="13" t="s">
        <v>32</v>
      </c>
      <c r="H24" s="2">
        <f>SUM(D20:D24)</f>
        <v>16</v>
      </c>
    </row>
    <row r="25" spans="1:8" s="2" customFormat="1" ht="20.100000000000001" customHeight="1" x14ac:dyDescent="0.15">
      <c r="A25" s="6">
        <v>19</v>
      </c>
      <c r="B25" s="15">
        <v>1734</v>
      </c>
      <c r="C25" s="16" t="s">
        <v>522</v>
      </c>
      <c r="D25" s="15">
        <v>4</v>
      </c>
      <c r="E25" s="15" t="s">
        <v>19</v>
      </c>
      <c r="F25" s="15">
        <v>4</v>
      </c>
      <c r="G25" s="15" t="s">
        <v>20</v>
      </c>
    </row>
    <row r="26" spans="1:8" s="2" customFormat="1" ht="20.100000000000001" customHeight="1" x14ac:dyDescent="0.15">
      <c r="A26" s="6">
        <v>20</v>
      </c>
      <c r="B26" s="15">
        <v>1740</v>
      </c>
      <c r="C26" s="16" t="s">
        <v>525</v>
      </c>
      <c r="D26" s="15">
        <v>4</v>
      </c>
      <c r="E26" s="15" t="s">
        <v>19</v>
      </c>
      <c r="F26" s="15">
        <v>4</v>
      </c>
      <c r="G26" s="15" t="s">
        <v>20</v>
      </c>
    </row>
    <row r="27" spans="1:8" s="2" customFormat="1" ht="20.100000000000001" customHeight="1" x14ac:dyDescent="0.15">
      <c r="A27" s="6">
        <v>21</v>
      </c>
      <c r="B27" s="15">
        <v>1744</v>
      </c>
      <c r="C27" s="16" t="s">
        <v>526</v>
      </c>
      <c r="D27" s="15">
        <v>4</v>
      </c>
      <c r="E27" s="15" t="s">
        <v>19</v>
      </c>
      <c r="F27" s="15">
        <v>4</v>
      </c>
      <c r="G27" s="15" t="s">
        <v>20</v>
      </c>
    </row>
    <row r="28" spans="1:8" s="2" customFormat="1" ht="20.100000000000001" customHeight="1" x14ac:dyDescent="0.15">
      <c r="A28" s="6">
        <v>22</v>
      </c>
      <c r="B28" s="15">
        <v>52226</v>
      </c>
      <c r="C28" s="16" t="s">
        <v>529</v>
      </c>
      <c r="D28" s="15">
        <v>3</v>
      </c>
      <c r="E28" s="15" t="s">
        <v>31</v>
      </c>
      <c r="F28" s="15">
        <v>4</v>
      </c>
      <c r="G28" s="15" t="s">
        <v>32</v>
      </c>
    </row>
    <row r="29" spans="1:8" s="2" customFormat="1" ht="20.100000000000001" customHeight="1" x14ac:dyDescent="0.15">
      <c r="A29" s="6">
        <v>23</v>
      </c>
      <c r="B29" s="15">
        <v>140</v>
      </c>
      <c r="C29" s="16" t="s">
        <v>533</v>
      </c>
      <c r="D29" s="15">
        <v>5</v>
      </c>
      <c r="E29" s="15" t="s">
        <v>19</v>
      </c>
      <c r="F29" s="15">
        <v>4</v>
      </c>
      <c r="G29" s="15" t="s">
        <v>32</v>
      </c>
    </row>
    <row r="30" spans="1:8" s="2" customFormat="1" ht="20.100000000000001" customHeight="1" x14ac:dyDescent="0.15">
      <c r="A30" s="6">
        <v>24</v>
      </c>
      <c r="B30" s="15">
        <v>50431</v>
      </c>
      <c r="C30" s="16" t="s">
        <v>534</v>
      </c>
      <c r="D30" s="15">
        <v>3</v>
      </c>
      <c r="E30" s="15" t="s">
        <v>19</v>
      </c>
      <c r="F30" s="15">
        <v>4</v>
      </c>
      <c r="G30" s="15" t="s">
        <v>32</v>
      </c>
      <c r="H30" s="2">
        <f>SUM(D25:D30)</f>
        <v>23</v>
      </c>
    </row>
    <row r="31" spans="1:8" s="2" customFormat="1" ht="20.100000000000001" customHeight="1" x14ac:dyDescent="0.15">
      <c r="H31" s="2">
        <f>SUM(H30,H24,H19,H13)</f>
        <v>78</v>
      </c>
    </row>
  </sheetData>
  <sortState ref="B7:G30">
    <sortCondition ref="F7:F30"/>
  </sortState>
  <mergeCells count="11">
    <mergeCell ref="A4:B4"/>
    <mergeCell ref="A5:B5"/>
    <mergeCell ref="D4:E4"/>
    <mergeCell ref="F4:G4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I15" sqref="I15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273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274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1" t="s">
        <v>275</v>
      </c>
      <c r="D3" s="19" t="s">
        <v>4</v>
      </c>
      <c r="E3" s="20"/>
      <c r="F3" s="19" t="s">
        <v>276</v>
      </c>
      <c r="G3" s="20"/>
    </row>
    <row r="4" spans="1:8" s="2" customFormat="1" ht="20.100000000000001" customHeight="1" x14ac:dyDescent="0.15">
      <c r="A4" s="19" t="s">
        <v>6</v>
      </c>
      <c r="B4" s="20"/>
      <c r="C4" s="1" t="s">
        <v>168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1">
        <v>78</v>
      </c>
      <c r="D5" s="19" t="s">
        <v>11</v>
      </c>
      <c r="E5" s="20"/>
      <c r="F5" s="19">
        <v>45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553</v>
      </c>
      <c r="G6" s="8" t="s">
        <v>17</v>
      </c>
    </row>
    <row r="7" spans="1:8" s="2" customFormat="1" ht="20.100000000000001" customHeight="1" x14ac:dyDescent="0.15">
      <c r="A7" s="3">
        <v>1</v>
      </c>
      <c r="B7" s="3">
        <v>2970</v>
      </c>
      <c r="C7" s="1" t="s">
        <v>18</v>
      </c>
      <c r="D7" s="3">
        <v>1</v>
      </c>
      <c r="E7" s="3" t="s">
        <v>19</v>
      </c>
      <c r="F7" s="3">
        <v>1</v>
      </c>
      <c r="G7" s="3" t="s">
        <v>20</v>
      </c>
    </row>
    <row r="8" spans="1:8" s="2" customFormat="1" ht="20.100000000000001" customHeight="1" x14ac:dyDescent="0.15">
      <c r="A8" s="3">
        <v>2</v>
      </c>
      <c r="B8" s="3">
        <v>1687</v>
      </c>
      <c r="C8" s="1" t="s">
        <v>169</v>
      </c>
      <c r="D8" s="3">
        <v>5</v>
      </c>
      <c r="E8" s="3" t="s">
        <v>19</v>
      </c>
      <c r="F8" s="3">
        <v>1</v>
      </c>
      <c r="G8" s="3" t="s">
        <v>20</v>
      </c>
    </row>
    <row r="9" spans="1:8" s="2" customFormat="1" ht="20.100000000000001" customHeight="1" x14ac:dyDescent="0.15">
      <c r="A9" s="3">
        <v>3</v>
      </c>
      <c r="B9" s="3">
        <v>2014</v>
      </c>
      <c r="C9" s="1" t="s">
        <v>279</v>
      </c>
      <c r="D9" s="3">
        <v>5</v>
      </c>
      <c r="E9" s="3" t="s">
        <v>19</v>
      </c>
      <c r="F9" s="3">
        <v>1</v>
      </c>
      <c r="G9" s="3" t="s">
        <v>20</v>
      </c>
    </row>
    <row r="10" spans="1:8" s="2" customFormat="1" ht="20.100000000000001" customHeight="1" x14ac:dyDescent="0.15">
      <c r="A10" s="3">
        <v>4</v>
      </c>
      <c r="B10" s="3">
        <v>4392</v>
      </c>
      <c r="C10" s="1" t="s">
        <v>34</v>
      </c>
      <c r="D10" s="3">
        <v>2</v>
      </c>
      <c r="E10" s="3" t="s">
        <v>19</v>
      </c>
      <c r="F10" s="3">
        <v>1</v>
      </c>
      <c r="G10" s="3" t="s">
        <v>32</v>
      </c>
    </row>
    <row r="11" spans="1:8" s="2" customFormat="1" ht="20.100000000000001" customHeight="1" x14ac:dyDescent="0.15">
      <c r="A11" s="3">
        <v>5</v>
      </c>
      <c r="B11" s="3">
        <v>4680</v>
      </c>
      <c r="C11" s="1" t="s">
        <v>38</v>
      </c>
      <c r="D11" s="3">
        <v>3</v>
      </c>
      <c r="E11" s="3" t="s">
        <v>19</v>
      </c>
      <c r="F11" s="3">
        <v>1</v>
      </c>
      <c r="G11" s="3" t="s">
        <v>20</v>
      </c>
    </row>
    <row r="12" spans="1:8" s="2" customFormat="1" ht="20.100000000000001" customHeight="1" x14ac:dyDescent="0.15">
      <c r="A12" s="3">
        <v>6</v>
      </c>
      <c r="B12" s="3">
        <v>4391</v>
      </c>
      <c r="C12" s="1" t="s">
        <v>39</v>
      </c>
      <c r="D12" s="3">
        <v>2</v>
      </c>
      <c r="E12" s="3" t="s">
        <v>19</v>
      </c>
      <c r="F12" s="3">
        <v>1</v>
      </c>
      <c r="G12" s="3" t="s">
        <v>20</v>
      </c>
      <c r="H12" s="2">
        <f>SUM(D7:D12)</f>
        <v>18</v>
      </c>
    </row>
    <row r="13" spans="1:8" s="2" customFormat="1" ht="20.100000000000001" customHeight="1" x14ac:dyDescent="0.15">
      <c r="A13" s="3">
        <v>7</v>
      </c>
      <c r="B13" s="11">
        <v>1032</v>
      </c>
      <c r="C13" s="12" t="s">
        <v>277</v>
      </c>
      <c r="D13" s="11">
        <v>5</v>
      </c>
      <c r="E13" s="11" t="s">
        <v>19</v>
      </c>
      <c r="F13" s="11">
        <v>2</v>
      </c>
      <c r="G13" s="11" t="s">
        <v>20</v>
      </c>
    </row>
    <row r="14" spans="1:8" s="2" customFormat="1" ht="20.100000000000001" customHeight="1" x14ac:dyDescent="0.15">
      <c r="A14" s="3">
        <v>8</v>
      </c>
      <c r="B14" s="11">
        <v>2032</v>
      </c>
      <c r="C14" s="12" t="s">
        <v>278</v>
      </c>
      <c r="D14" s="11">
        <v>5</v>
      </c>
      <c r="E14" s="11" t="s">
        <v>19</v>
      </c>
      <c r="F14" s="11">
        <v>2</v>
      </c>
      <c r="G14" s="11" t="s">
        <v>20</v>
      </c>
    </row>
    <row r="15" spans="1:8" s="2" customFormat="1" ht="20.100000000000001" customHeight="1" x14ac:dyDescent="0.15">
      <c r="A15" s="3">
        <v>9</v>
      </c>
      <c r="B15" s="11">
        <v>1480</v>
      </c>
      <c r="C15" s="12" t="s">
        <v>281</v>
      </c>
      <c r="D15" s="11">
        <v>5</v>
      </c>
      <c r="E15" s="11" t="s">
        <v>31</v>
      </c>
      <c r="F15" s="11">
        <v>2</v>
      </c>
      <c r="G15" s="11" t="s">
        <v>32</v>
      </c>
    </row>
    <row r="16" spans="1:8" s="2" customFormat="1" ht="20.100000000000001" customHeight="1" x14ac:dyDescent="0.15">
      <c r="A16" s="3">
        <v>10</v>
      </c>
      <c r="B16" s="11">
        <v>4678</v>
      </c>
      <c r="C16" s="12" t="s">
        <v>63</v>
      </c>
      <c r="D16" s="11">
        <v>3</v>
      </c>
      <c r="E16" s="11" t="s">
        <v>19</v>
      </c>
      <c r="F16" s="11">
        <v>2</v>
      </c>
      <c r="G16" s="11" t="s">
        <v>20</v>
      </c>
      <c r="H16" s="2">
        <f>SUM(D13:D16)</f>
        <v>18</v>
      </c>
    </row>
    <row r="17" spans="1:8" s="2" customFormat="1" ht="20.100000000000001" customHeight="1" x14ac:dyDescent="0.15">
      <c r="A17" s="3">
        <v>11</v>
      </c>
      <c r="B17" s="13">
        <v>1147</v>
      </c>
      <c r="C17" s="14" t="s">
        <v>280</v>
      </c>
      <c r="D17" s="13">
        <v>5</v>
      </c>
      <c r="E17" s="13" t="s">
        <v>31</v>
      </c>
      <c r="F17" s="13">
        <v>3</v>
      </c>
      <c r="G17" s="13" t="s">
        <v>32</v>
      </c>
    </row>
    <row r="18" spans="1:8" s="2" customFormat="1" ht="20.100000000000001" customHeight="1" x14ac:dyDescent="0.15">
      <c r="A18" s="3">
        <v>12</v>
      </c>
      <c r="B18" s="13">
        <v>2921</v>
      </c>
      <c r="C18" s="14" t="s">
        <v>282</v>
      </c>
      <c r="D18" s="13">
        <v>4</v>
      </c>
      <c r="E18" s="13" t="s">
        <v>19</v>
      </c>
      <c r="F18" s="13">
        <v>3</v>
      </c>
      <c r="G18" s="13" t="s">
        <v>20</v>
      </c>
    </row>
    <row r="19" spans="1:8" s="2" customFormat="1" ht="20.100000000000001" customHeight="1" x14ac:dyDescent="0.15">
      <c r="A19" s="3">
        <v>13</v>
      </c>
      <c r="B19" s="13">
        <v>2915</v>
      </c>
      <c r="C19" s="14" t="s">
        <v>283</v>
      </c>
      <c r="D19" s="13">
        <v>4</v>
      </c>
      <c r="E19" s="13" t="s">
        <v>19</v>
      </c>
      <c r="F19" s="13">
        <v>3</v>
      </c>
      <c r="G19" s="13" t="s">
        <v>20</v>
      </c>
      <c r="H19" s="2">
        <f>SUM(D17:D19)</f>
        <v>13</v>
      </c>
    </row>
    <row r="20" spans="1:8" s="2" customFormat="1" ht="20.100000000000001" customHeight="1" x14ac:dyDescent="0.15">
      <c r="A20" s="3">
        <v>14</v>
      </c>
      <c r="B20" s="15">
        <v>4282</v>
      </c>
      <c r="C20" s="16" t="s">
        <v>284</v>
      </c>
      <c r="D20" s="15">
        <v>4</v>
      </c>
      <c r="E20" s="15" t="s">
        <v>19</v>
      </c>
      <c r="F20" s="15">
        <v>4</v>
      </c>
      <c r="G20" s="15" t="s">
        <v>20</v>
      </c>
    </row>
    <row r="21" spans="1:8" s="2" customFormat="1" ht="20.100000000000001" customHeight="1" x14ac:dyDescent="0.15">
      <c r="A21" s="3">
        <v>15</v>
      </c>
      <c r="B21" s="15">
        <v>2914</v>
      </c>
      <c r="C21" s="16" t="s">
        <v>285</v>
      </c>
      <c r="D21" s="15">
        <v>4</v>
      </c>
      <c r="E21" s="15" t="s">
        <v>19</v>
      </c>
      <c r="F21" s="15">
        <v>4</v>
      </c>
      <c r="G21" s="15" t="s">
        <v>20</v>
      </c>
    </row>
    <row r="22" spans="1:8" s="2" customFormat="1" ht="20.100000000000001" customHeight="1" x14ac:dyDescent="0.15">
      <c r="A22" s="3">
        <v>16</v>
      </c>
      <c r="B22" s="15">
        <v>2920</v>
      </c>
      <c r="C22" s="16" t="s">
        <v>286</v>
      </c>
      <c r="D22" s="15">
        <v>4</v>
      </c>
      <c r="E22" s="15" t="s">
        <v>31</v>
      </c>
      <c r="F22" s="15">
        <v>4</v>
      </c>
      <c r="G22" s="15" t="s">
        <v>32</v>
      </c>
    </row>
    <row r="23" spans="1:8" s="2" customFormat="1" ht="20.100000000000001" customHeight="1" x14ac:dyDescent="0.15">
      <c r="A23" s="3">
        <v>17</v>
      </c>
      <c r="B23" s="15">
        <v>2686</v>
      </c>
      <c r="C23" s="16" t="s">
        <v>287</v>
      </c>
      <c r="D23" s="15">
        <v>4</v>
      </c>
      <c r="E23" s="15" t="s">
        <v>31</v>
      </c>
      <c r="F23" s="15">
        <v>4</v>
      </c>
      <c r="G23" s="15" t="s">
        <v>32</v>
      </c>
    </row>
    <row r="24" spans="1:8" s="2" customFormat="1" ht="20.100000000000001" customHeight="1" x14ac:dyDescent="0.15">
      <c r="A24" s="3">
        <v>18</v>
      </c>
      <c r="B24" s="15">
        <v>138</v>
      </c>
      <c r="C24" s="16" t="s">
        <v>181</v>
      </c>
      <c r="D24" s="15">
        <v>5</v>
      </c>
      <c r="E24" s="15" t="s">
        <v>19</v>
      </c>
      <c r="F24" s="15">
        <v>4</v>
      </c>
      <c r="G24" s="15" t="s">
        <v>32</v>
      </c>
    </row>
    <row r="25" spans="1:8" s="2" customFormat="1" ht="20.100000000000001" customHeight="1" x14ac:dyDescent="0.15">
      <c r="A25" s="3">
        <v>19</v>
      </c>
      <c r="B25" s="15">
        <v>1325</v>
      </c>
      <c r="C25" s="16" t="s">
        <v>182</v>
      </c>
      <c r="D25" s="15">
        <v>8</v>
      </c>
      <c r="E25" s="15" t="s">
        <v>19</v>
      </c>
      <c r="F25" s="15">
        <v>4</v>
      </c>
      <c r="G25" s="15" t="s">
        <v>32</v>
      </c>
      <c r="H25" s="2">
        <f>SUM(D20:D25)</f>
        <v>29</v>
      </c>
    </row>
    <row r="26" spans="1:8" s="2" customFormat="1" ht="20.100000000000001" customHeight="1" x14ac:dyDescent="0.15">
      <c r="H26" s="2">
        <f>SUM(H25,H19,H16,H12)</f>
        <v>78</v>
      </c>
    </row>
  </sheetData>
  <sortState ref="B7:G25">
    <sortCondition ref="F7:F25"/>
  </sortState>
  <mergeCells count="11">
    <mergeCell ref="A4:B4"/>
    <mergeCell ref="D4:E4"/>
    <mergeCell ref="F4:G4"/>
    <mergeCell ref="A5:B5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J14" sqref="J14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0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358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1" t="s">
        <v>359</v>
      </c>
      <c r="D3" s="19" t="s">
        <v>4</v>
      </c>
      <c r="E3" s="20"/>
      <c r="F3" s="19" t="s">
        <v>360</v>
      </c>
      <c r="G3" s="20"/>
    </row>
    <row r="4" spans="1:8" s="2" customFormat="1" ht="20.100000000000001" customHeight="1" x14ac:dyDescent="0.15">
      <c r="A4" s="19" t="s">
        <v>6</v>
      </c>
      <c r="B4" s="20"/>
      <c r="C4" s="1" t="s">
        <v>168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1">
        <v>78</v>
      </c>
      <c r="D5" s="19" t="s">
        <v>11</v>
      </c>
      <c r="E5" s="20"/>
      <c r="F5" s="19">
        <v>45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553</v>
      </c>
      <c r="G6" s="8" t="s">
        <v>17</v>
      </c>
    </row>
    <row r="7" spans="1:8" s="2" customFormat="1" ht="20.100000000000001" customHeight="1" x14ac:dyDescent="0.15">
      <c r="A7" s="3">
        <v>1</v>
      </c>
      <c r="B7" s="3">
        <v>2970</v>
      </c>
      <c r="C7" s="1" t="s">
        <v>18</v>
      </c>
      <c r="D7" s="3">
        <v>1</v>
      </c>
      <c r="E7" s="3" t="s">
        <v>19</v>
      </c>
      <c r="F7" s="3">
        <v>1</v>
      </c>
      <c r="G7" s="3" t="s">
        <v>20</v>
      </c>
    </row>
    <row r="8" spans="1:8" s="2" customFormat="1" ht="20.100000000000001" customHeight="1" x14ac:dyDescent="0.15">
      <c r="A8" s="3">
        <v>2</v>
      </c>
      <c r="B8" s="3">
        <v>1687</v>
      </c>
      <c r="C8" s="1" t="s">
        <v>169</v>
      </c>
      <c r="D8" s="3">
        <v>5</v>
      </c>
      <c r="E8" s="3" t="s">
        <v>19</v>
      </c>
      <c r="F8" s="3">
        <v>1</v>
      </c>
      <c r="G8" s="3" t="s">
        <v>20</v>
      </c>
    </row>
    <row r="9" spans="1:8" s="2" customFormat="1" ht="20.100000000000001" customHeight="1" x14ac:dyDescent="0.15">
      <c r="A9" s="3">
        <v>3</v>
      </c>
      <c r="B9" s="3">
        <v>2014</v>
      </c>
      <c r="C9" s="1" t="s">
        <v>279</v>
      </c>
      <c r="D9" s="3">
        <v>5</v>
      </c>
      <c r="E9" s="3" t="s">
        <v>19</v>
      </c>
      <c r="F9" s="3">
        <v>1</v>
      </c>
      <c r="G9" s="3" t="s">
        <v>20</v>
      </c>
    </row>
    <row r="10" spans="1:8" s="2" customFormat="1" ht="20.100000000000001" customHeight="1" x14ac:dyDescent="0.15">
      <c r="A10" s="3">
        <v>4</v>
      </c>
      <c r="B10" s="3">
        <v>4392</v>
      </c>
      <c r="C10" s="1" t="s">
        <v>34</v>
      </c>
      <c r="D10" s="3">
        <v>2</v>
      </c>
      <c r="E10" s="3" t="s">
        <v>19</v>
      </c>
      <c r="F10" s="3">
        <v>1</v>
      </c>
      <c r="G10" s="3" t="s">
        <v>32</v>
      </c>
    </row>
    <row r="11" spans="1:8" s="2" customFormat="1" ht="20.100000000000001" customHeight="1" x14ac:dyDescent="0.15">
      <c r="A11" s="3">
        <v>5</v>
      </c>
      <c r="B11" s="3">
        <v>4680</v>
      </c>
      <c r="C11" s="1" t="s">
        <v>38</v>
      </c>
      <c r="D11" s="3">
        <v>3</v>
      </c>
      <c r="E11" s="3" t="s">
        <v>19</v>
      </c>
      <c r="F11" s="3">
        <v>1</v>
      </c>
      <c r="G11" s="3" t="s">
        <v>20</v>
      </c>
    </row>
    <row r="12" spans="1:8" s="2" customFormat="1" ht="20.100000000000001" customHeight="1" x14ac:dyDescent="0.15">
      <c r="A12" s="3">
        <v>6</v>
      </c>
      <c r="B12" s="3">
        <v>4391</v>
      </c>
      <c r="C12" s="1" t="s">
        <v>39</v>
      </c>
      <c r="D12" s="3">
        <v>2</v>
      </c>
      <c r="E12" s="3" t="s">
        <v>19</v>
      </c>
      <c r="F12" s="3">
        <v>1</v>
      </c>
      <c r="G12" s="3" t="s">
        <v>20</v>
      </c>
      <c r="H12" s="2">
        <f>SUM(D7:D12)</f>
        <v>18</v>
      </c>
    </row>
    <row r="13" spans="1:8" s="2" customFormat="1" ht="20.100000000000001" customHeight="1" x14ac:dyDescent="0.15">
      <c r="A13" s="3">
        <v>7</v>
      </c>
      <c r="B13" s="11">
        <v>2062</v>
      </c>
      <c r="C13" s="12" t="s">
        <v>361</v>
      </c>
      <c r="D13" s="11">
        <v>5</v>
      </c>
      <c r="E13" s="11" t="s">
        <v>19</v>
      </c>
      <c r="F13" s="11">
        <v>2</v>
      </c>
      <c r="G13" s="11" t="s">
        <v>20</v>
      </c>
    </row>
    <row r="14" spans="1:8" s="2" customFormat="1" ht="20.100000000000001" customHeight="1" x14ac:dyDescent="0.15">
      <c r="A14" s="3">
        <v>8</v>
      </c>
      <c r="B14" s="11">
        <v>2063</v>
      </c>
      <c r="C14" s="12" t="s">
        <v>362</v>
      </c>
      <c r="D14" s="11">
        <v>5</v>
      </c>
      <c r="E14" s="11" t="s">
        <v>19</v>
      </c>
      <c r="F14" s="11">
        <v>2</v>
      </c>
      <c r="G14" s="11" t="s">
        <v>20</v>
      </c>
    </row>
    <row r="15" spans="1:8" s="2" customFormat="1" ht="20.100000000000001" customHeight="1" x14ac:dyDescent="0.15">
      <c r="A15" s="3">
        <v>9</v>
      </c>
      <c r="B15" s="11">
        <v>1150</v>
      </c>
      <c r="C15" s="12" t="s">
        <v>293</v>
      </c>
      <c r="D15" s="11">
        <v>5</v>
      </c>
      <c r="E15" s="11" t="s">
        <v>31</v>
      </c>
      <c r="F15" s="11">
        <v>2</v>
      </c>
      <c r="G15" s="11" t="s">
        <v>32</v>
      </c>
    </row>
    <row r="16" spans="1:8" s="2" customFormat="1" ht="20.100000000000001" customHeight="1" x14ac:dyDescent="0.15">
      <c r="A16" s="3">
        <v>10</v>
      </c>
      <c r="B16" s="11">
        <v>2911</v>
      </c>
      <c r="C16" s="12" t="s">
        <v>366</v>
      </c>
      <c r="D16" s="11">
        <v>4</v>
      </c>
      <c r="E16" s="11" t="s">
        <v>31</v>
      </c>
      <c r="F16" s="11">
        <v>2</v>
      </c>
      <c r="G16" s="11" t="s">
        <v>32</v>
      </c>
    </row>
    <row r="17" spans="1:8" s="2" customFormat="1" ht="20.100000000000001" customHeight="1" x14ac:dyDescent="0.15">
      <c r="A17" s="3">
        <v>11</v>
      </c>
      <c r="B17" s="11">
        <v>4678</v>
      </c>
      <c r="C17" s="12" t="s">
        <v>37</v>
      </c>
      <c r="D17" s="11">
        <v>3</v>
      </c>
      <c r="E17" s="11" t="s">
        <v>19</v>
      </c>
      <c r="F17" s="11">
        <v>2</v>
      </c>
      <c r="G17" s="11" t="s">
        <v>20</v>
      </c>
      <c r="H17" s="2">
        <f>SUM(D13:D17)</f>
        <v>22</v>
      </c>
    </row>
    <row r="18" spans="1:8" s="2" customFormat="1" ht="20.100000000000001" customHeight="1" x14ac:dyDescent="0.15">
      <c r="A18" s="3">
        <v>12</v>
      </c>
      <c r="B18" s="13">
        <v>1147</v>
      </c>
      <c r="C18" s="14" t="s">
        <v>280</v>
      </c>
      <c r="D18" s="13">
        <v>5</v>
      </c>
      <c r="E18" s="13" t="s">
        <v>31</v>
      </c>
      <c r="F18" s="13">
        <v>3</v>
      </c>
      <c r="G18" s="13" t="s">
        <v>32</v>
      </c>
    </row>
    <row r="19" spans="1:8" s="2" customFormat="1" ht="20.100000000000001" customHeight="1" x14ac:dyDescent="0.15">
      <c r="A19" s="3">
        <v>13</v>
      </c>
      <c r="B19" s="13">
        <v>2682</v>
      </c>
      <c r="C19" s="14" t="s">
        <v>363</v>
      </c>
      <c r="D19" s="13">
        <v>4</v>
      </c>
      <c r="E19" s="13" t="s">
        <v>19</v>
      </c>
      <c r="F19" s="13">
        <v>3</v>
      </c>
      <c r="G19" s="13" t="s">
        <v>20</v>
      </c>
    </row>
    <row r="20" spans="1:8" s="2" customFormat="1" ht="20.100000000000001" customHeight="1" x14ac:dyDescent="0.15">
      <c r="A20" s="3">
        <v>14</v>
      </c>
      <c r="B20" s="13">
        <v>2680</v>
      </c>
      <c r="C20" s="14" t="s">
        <v>364</v>
      </c>
      <c r="D20" s="13">
        <v>4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3">
        <v>15</v>
      </c>
      <c r="B21" s="13">
        <v>2684</v>
      </c>
      <c r="C21" s="14" t="s">
        <v>365</v>
      </c>
      <c r="D21" s="13">
        <v>4</v>
      </c>
      <c r="E21" s="13" t="s">
        <v>19</v>
      </c>
      <c r="F21" s="13">
        <v>3</v>
      </c>
      <c r="G21" s="13" t="s">
        <v>20</v>
      </c>
      <c r="H21" s="2">
        <f>SUM(D18:D21)</f>
        <v>17</v>
      </c>
    </row>
    <row r="22" spans="1:8" s="2" customFormat="1" ht="20.100000000000001" customHeight="1" x14ac:dyDescent="0.15">
      <c r="A22" s="3">
        <v>16</v>
      </c>
      <c r="B22" s="15">
        <v>2920</v>
      </c>
      <c r="C22" s="16" t="s">
        <v>286</v>
      </c>
      <c r="D22" s="15">
        <v>4</v>
      </c>
      <c r="E22" s="15" t="s">
        <v>31</v>
      </c>
      <c r="F22" s="15">
        <v>4</v>
      </c>
      <c r="G22" s="15" t="s">
        <v>32</v>
      </c>
    </row>
    <row r="23" spans="1:8" s="2" customFormat="1" ht="20.100000000000001" customHeight="1" x14ac:dyDescent="0.15">
      <c r="A23" s="3">
        <v>17</v>
      </c>
      <c r="B23" s="15">
        <v>2686</v>
      </c>
      <c r="C23" s="16" t="s">
        <v>287</v>
      </c>
      <c r="D23" s="15">
        <v>4</v>
      </c>
      <c r="E23" s="15" t="s">
        <v>31</v>
      </c>
      <c r="F23" s="15">
        <v>4</v>
      </c>
      <c r="G23" s="15" t="s">
        <v>20</v>
      </c>
    </row>
    <row r="24" spans="1:8" s="2" customFormat="1" ht="20.100000000000001" customHeight="1" x14ac:dyDescent="0.15">
      <c r="A24" s="3">
        <v>18</v>
      </c>
      <c r="B24" s="15">
        <v>138</v>
      </c>
      <c r="C24" s="16" t="s">
        <v>181</v>
      </c>
      <c r="D24" s="15">
        <v>5</v>
      </c>
      <c r="E24" s="15" t="s">
        <v>19</v>
      </c>
      <c r="F24" s="15">
        <v>4</v>
      </c>
      <c r="G24" s="15" t="s">
        <v>32</v>
      </c>
    </row>
    <row r="25" spans="1:8" s="2" customFormat="1" ht="20.100000000000001" customHeight="1" x14ac:dyDescent="0.15">
      <c r="A25" s="3">
        <v>19</v>
      </c>
      <c r="B25" s="15">
        <v>1325</v>
      </c>
      <c r="C25" s="16" t="s">
        <v>182</v>
      </c>
      <c r="D25" s="15">
        <v>8</v>
      </c>
      <c r="E25" s="15" t="s">
        <v>19</v>
      </c>
      <c r="F25" s="15">
        <v>4</v>
      </c>
      <c r="G25" s="15" t="s">
        <v>32</v>
      </c>
      <c r="H25" s="2">
        <f>SUM(D22:D25)</f>
        <v>21</v>
      </c>
    </row>
    <row r="26" spans="1:8" s="2" customFormat="1" ht="20.100000000000001" customHeight="1" x14ac:dyDescent="0.15">
      <c r="H26" s="2">
        <f>SUM(H25,H21,H17,H12)</f>
        <v>78</v>
      </c>
    </row>
  </sheetData>
  <sortState ref="B7:G25">
    <sortCondition ref="F7:F25"/>
  </sortState>
  <mergeCells count="11">
    <mergeCell ref="A4:B4"/>
    <mergeCell ref="D4:E4"/>
    <mergeCell ref="F4:G4"/>
    <mergeCell ref="A5:B5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4" workbookViewId="0">
      <selection activeCell="I16" sqref="I16"/>
    </sheetView>
  </sheetViews>
  <sheetFormatPr defaultColWidth="8.625" defaultRowHeight="20.100000000000001" customHeight="1" x14ac:dyDescent="0.15"/>
  <cols>
    <col min="1" max="1" width="8.625" style="5"/>
    <col min="2" max="2" width="10.25" style="5" bestFit="1" customWidth="1"/>
    <col min="3" max="3" width="40.625" style="5" customWidth="1"/>
    <col min="4" max="4" width="8.625" style="5"/>
    <col min="5" max="5" width="11.625" style="5" bestFit="1" customWidth="1"/>
    <col min="6" max="7" width="10.25" style="5" bestFit="1" customWidth="1"/>
    <col min="8" max="16384" width="8.625" style="5"/>
  </cols>
  <sheetData>
    <row r="1" spans="1:8" s="2" customFormat="1" ht="20.100000000000001" customHeight="1" x14ac:dyDescent="0.15">
      <c r="A1" s="17" t="s">
        <v>126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127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1" t="s">
        <v>128</v>
      </c>
      <c r="D3" s="19" t="s">
        <v>4</v>
      </c>
      <c r="E3" s="20"/>
      <c r="F3" s="19" t="s">
        <v>129</v>
      </c>
      <c r="G3" s="20"/>
    </row>
    <row r="4" spans="1:8" s="2" customFormat="1" ht="20.100000000000001" customHeight="1" x14ac:dyDescent="0.15">
      <c r="A4" s="19" t="s">
        <v>6</v>
      </c>
      <c r="B4" s="20"/>
      <c r="C4" s="1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1">
        <v>78</v>
      </c>
      <c r="D5" s="19" t="s">
        <v>11</v>
      </c>
      <c r="E5" s="20"/>
      <c r="F5" s="19">
        <v>47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553</v>
      </c>
      <c r="G6" s="8" t="s">
        <v>17</v>
      </c>
    </row>
    <row r="7" spans="1:8" s="2" customFormat="1" ht="20.100000000000001" customHeight="1" x14ac:dyDescent="0.15">
      <c r="A7" s="3">
        <v>1</v>
      </c>
      <c r="B7" s="3">
        <v>453</v>
      </c>
      <c r="C7" s="1" t="s">
        <v>130</v>
      </c>
      <c r="D7" s="3">
        <v>3</v>
      </c>
      <c r="E7" s="3" t="s">
        <v>19</v>
      </c>
      <c r="F7" s="3">
        <v>1</v>
      </c>
      <c r="G7" s="3" t="s">
        <v>20</v>
      </c>
    </row>
    <row r="8" spans="1:8" s="2" customFormat="1" ht="20.100000000000001" customHeight="1" x14ac:dyDescent="0.15">
      <c r="A8" s="3">
        <v>2</v>
      </c>
      <c r="B8" s="3">
        <v>2970</v>
      </c>
      <c r="C8" s="1" t="s">
        <v>18</v>
      </c>
      <c r="D8" s="3">
        <v>1</v>
      </c>
      <c r="E8" s="3" t="s">
        <v>19</v>
      </c>
      <c r="F8" s="3">
        <v>1</v>
      </c>
      <c r="G8" s="3" t="s">
        <v>20</v>
      </c>
    </row>
    <row r="9" spans="1:8" s="2" customFormat="1" ht="20.100000000000001" customHeight="1" x14ac:dyDescent="0.15">
      <c r="A9" s="3">
        <v>3</v>
      </c>
      <c r="B9" s="3">
        <v>4005</v>
      </c>
      <c r="C9" s="1" t="s">
        <v>131</v>
      </c>
      <c r="D9" s="3">
        <v>3</v>
      </c>
      <c r="E9" s="3" t="s">
        <v>554</v>
      </c>
      <c r="F9" s="3">
        <v>1</v>
      </c>
      <c r="G9" s="3" t="s">
        <v>20</v>
      </c>
    </row>
    <row r="10" spans="1:8" s="2" customFormat="1" ht="20.100000000000001" customHeight="1" x14ac:dyDescent="0.15">
      <c r="A10" s="3">
        <v>4</v>
      </c>
      <c r="B10" s="3">
        <v>721</v>
      </c>
      <c r="C10" s="1" t="s">
        <v>135</v>
      </c>
      <c r="D10" s="3">
        <v>5</v>
      </c>
      <c r="E10" s="3" t="s">
        <v>19</v>
      </c>
      <c r="F10" s="3">
        <v>1</v>
      </c>
      <c r="G10" s="3" t="s">
        <v>20</v>
      </c>
    </row>
    <row r="11" spans="1:8" s="2" customFormat="1" ht="20.100000000000001" customHeight="1" x14ac:dyDescent="0.15">
      <c r="A11" s="3">
        <v>5</v>
      </c>
      <c r="B11" s="3">
        <v>4392</v>
      </c>
      <c r="C11" s="1" t="s">
        <v>34</v>
      </c>
      <c r="D11" s="3">
        <v>2</v>
      </c>
      <c r="E11" s="3" t="s">
        <v>19</v>
      </c>
      <c r="F11" s="3">
        <v>1</v>
      </c>
      <c r="G11" s="3" t="s">
        <v>32</v>
      </c>
    </row>
    <row r="12" spans="1:8" s="2" customFormat="1" ht="20.100000000000001" customHeight="1" x14ac:dyDescent="0.15">
      <c r="A12" s="3">
        <v>6</v>
      </c>
      <c r="B12" s="3">
        <v>4680</v>
      </c>
      <c r="C12" s="1" t="s">
        <v>38</v>
      </c>
      <c r="D12" s="3">
        <v>3</v>
      </c>
      <c r="E12" s="3" t="s">
        <v>19</v>
      </c>
      <c r="F12" s="3">
        <v>1</v>
      </c>
      <c r="G12" s="3" t="s">
        <v>20</v>
      </c>
    </row>
    <row r="13" spans="1:8" s="2" customFormat="1" ht="20.100000000000001" customHeight="1" x14ac:dyDescent="0.15">
      <c r="A13" s="3">
        <v>7</v>
      </c>
      <c r="B13" s="3">
        <v>4391</v>
      </c>
      <c r="C13" s="1" t="s">
        <v>39</v>
      </c>
      <c r="D13" s="3">
        <v>2</v>
      </c>
      <c r="E13" s="3" t="s">
        <v>19</v>
      </c>
      <c r="F13" s="3">
        <v>1</v>
      </c>
      <c r="G13" s="3" t="s">
        <v>20</v>
      </c>
      <c r="H13" s="2">
        <f>SUM(D7:D13)</f>
        <v>19</v>
      </c>
    </row>
    <row r="14" spans="1:8" s="2" customFormat="1" ht="20.100000000000001" customHeight="1" x14ac:dyDescent="0.15">
      <c r="A14" s="3">
        <v>8</v>
      </c>
      <c r="B14" s="11">
        <v>815</v>
      </c>
      <c r="C14" s="12" t="s">
        <v>21</v>
      </c>
      <c r="D14" s="11">
        <v>4</v>
      </c>
      <c r="E14" s="11" t="s">
        <v>31</v>
      </c>
      <c r="F14" s="11">
        <v>2</v>
      </c>
      <c r="G14" s="11" t="s">
        <v>20</v>
      </c>
    </row>
    <row r="15" spans="1:8" s="2" customFormat="1" ht="20.100000000000001" customHeight="1" x14ac:dyDescent="0.15">
      <c r="A15" s="3">
        <v>9</v>
      </c>
      <c r="B15" s="11">
        <v>504</v>
      </c>
      <c r="C15" s="12" t="s">
        <v>80</v>
      </c>
      <c r="D15" s="11">
        <v>4</v>
      </c>
      <c r="E15" s="11" t="s">
        <v>31</v>
      </c>
      <c r="F15" s="11">
        <v>2</v>
      </c>
      <c r="G15" s="11" t="s">
        <v>32</v>
      </c>
    </row>
    <row r="16" spans="1:8" s="2" customFormat="1" ht="20.100000000000001" customHeight="1" x14ac:dyDescent="0.15">
      <c r="A16" s="3">
        <v>10</v>
      </c>
      <c r="B16" s="11">
        <v>289</v>
      </c>
      <c r="C16" s="12" t="s">
        <v>132</v>
      </c>
      <c r="D16" s="11">
        <v>4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3">
        <v>11</v>
      </c>
      <c r="B17" s="11">
        <v>716</v>
      </c>
      <c r="C17" s="12" t="s">
        <v>134</v>
      </c>
      <c r="D17" s="11">
        <v>4</v>
      </c>
      <c r="E17" s="11" t="s">
        <v>19</v>
      </c>
      <c r="F17" s="11">
        <v>2</v>
      </c>
      <c r="G17" s="11" t="s">
        <v>20</v>
      </c>
    </row>
    <row r="18" spans="1:8" s="2" customFormat="1" ht="20.100000000000001" customHeight="1" x14ac:dyDescent="0.15">
      <c r="A18" s="3">
        <v>12</v>
      </c>
      <c r="B18" s="11">
        <v>50005</v>
      </c>
      <c r="C18" s="12" t="s">
        <v>141</v>
      </c>
      <c r="D18" s="11">
        <v>3</v>
      </c>
      <c r="E18" s="11" t="s">
        <v>31</v>
      </c>
      <c r="F18" s="11">
        <v>2</v>
      </c>
      <c r="G18" s="11" t="s">
        <v>32</v>
      </c>
    </row>
    <row r="19" spans="1:8" s="2" customFormat="1" ht="20.100000000000001" customHeight="1" x14ac:dyDescent="0.15">
      <c r="A19" s="3">
        <v>13</v>
      </c>
      <c r="B19" s="11">
        <v>4678</v>
      </c>
      <c r="C19" s="12" t="s">
        <v>63</v>
      </c>
      <c r="D19" s="11">
        <v>3</v>
      </c>
      <c r="E19" s="11" t="s">
        <v>19</v>
      </c>
      <c r="F19" s="11">
        <v>2</v>
      </c>
      <c r="G19" s="11" t="s">
        <v>20</v>
      </c>
      <c r="H19" s="2">
        <f>SUM(D14:D19)</f>
        <v>22</v>
      </c>
    </row>
    <row r="20" spans="1:8" s="2" customFormat="1" ht="20.100000000000001" customHeight="1" x14ac:dyDescent="0.15">
      <c r="A20" s="3">
        <v>14</v>
      </c>
      <c r="B20" s="13">
        <v>3324</v>
      </c>
      <c r="C20" s="14" t="s">
        <v>133</v>
      </c>
      <c r="D20" s="13">
        <v>4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3">
        <v>15</v>
      </c>
      <c r="B21" s="13">
        <v>725</v>
      </c>
      <c r="C21" s="14" t="s">
        <v>136</v>
      </c>
      <c r="D21" s="13">
        <v>4</v>
      </c>
      <c r="E21" s="13" t="s">
        <v>19</v>
      </c>
      <c r="F21" s="13">
        <v>3</v>
      </c>
      <c r="G21" s="13" t="s">
        <v>20</v>
      </c>
    </row>
    <row r="22" spans="1:8" s="2" customFormat="1" ht="20.100000000000001" customHeight="1" x14ac:dyDescent="0.15">
      <c r="A22" s="3">
        <v>16</v>
      </c>
      <c r="B22" s="13">
        <v>1000</v>
      </c>
      <c r="C22" s="14" t="s">
        <v>137</v>
      </c>
      <c r="D22" s="13">
        <v>3</v>
      </c>
      <c r="E22" s="13" t="s">
        <v>19</v>
      </c>
      <c r="F22" s="13">
        <v>3</v>
      </c>
      <c r="G22" s="13" t="s">
        <v>20</v>
      </c>
    </row>
    <row r="23" spans="1:8" s="2" customFormat="1" ht="20.100000000000001" customHeight="1" x14ac:dyDescent="0.15">
      <c r="A23" s="3">
        <v>17</v>
      </c>
      <c r="B23" s="13">
        <v>3323</v>
      </c>
      <c r="C23" s="14" t="s">
        <v>139</v>
      </c>
      <c r="D23" s="13">
        <v>4</v>
      </c>
      <c r="E23" s="13" t="s">
        <v>19</v>
      </c>
      <c r="F23" s="13">
        <v>3</v>
      </c>
      <c r="G23" s="13" t="s">
        <v>20</v>
      </c>
      <c r="H23" s="2">
        <f>SUM(D20:D23)</f>
        <v>15</v>
      </c>
    </row>
    <row r="24" spans="1:8" s="2" customFormat="1" ht="20.100000000000001" customHeight="1" x14ac:dyDescent="0.15">
      <c r="A24" s="3">
        <v>18</v>
      </c>
      <c r="B24" s="15">
        <v>1006</v>
      </c>
      <c r="C24" s="16" t="s">
        <v>138</v>
      </c>
      <c r="D24" s="15">
        <v>4</v>
      </c>
      <c r="E24" s="15" t="s">
        <v>19</v>
      </c>
      <c r="F24" s="15">
        <v>4</v>
      </c>
      <c r="G24" s="15" t="s">
        <v>20</v>
      </c>
    </row>
    <row r="25" spans="1:8" s="2" customFormat="1" ht="20.100000000000001" customHeight="1" x14ac:dyDescent="0.15">
      <c r="A25" s="3">
        <v>19</v>
      </c>
      <c r="B25" s="15">
        <v>3018</v>
      </c>
      <c r="C25" s="16" t="s">
        <v>140</v>
      </c>
      <c r="D25" s="15">
        <v>4</v>
      </c>
      <c r="E25" s="15" t="s">
        <v>31</v>
      </c>
      <c r="F25" s="15">
        <v>4</v>
      </c>
      <c r="G25" s="15" t="s">
        <v>32</v>
      </c>
    </row>
    <row r="26" spans="1:8" s="2" customFormat="1" ht="20.100000000000001" customHeight="1" x14ac:dyDescent="0.15">
      <c r="A26" s="3">
        <v>20</v>
      </c>
      <c r="B26" s="15">
        <v>50337</v>
      </c>
      <c r="C26" s="16" t="s">
        <v>142</v>
      </c>
      <c r="D26" s="15">
        <v>4</v>
      </c>
      <c r="E26" s="15" t="s">
        <v>31</v>
      </c>
      <c r="F26" s="15">
        <v>4</v>
      </c>
      <c r="G26" s="15" t="s">
        <v>32</v>
      </c>
    </row>
    <row r="27" spans="1:8" s="2" customFormat="1" ht="20.100000000000001" customHeight="1" x14ac:dyDescent="0.15">
      <c r="A27" s="3">
        <v>21</v>
      </c>
      <c r="B27" s="15">
        <v>50977</v>
      </c>
      <c r="C27" s="16" t="s">
        <v>143</v>
      </c>
      <c r="D27" s="15">
        <v>6</v>
      </c>
      <c r="E27" s="15" t="s">
        <v>31</v>
      </c>
      <c r="F27" s="15">
        <v>4</v>
      </c>
      <c r="G27" s="15" t="s">
        <v>32</v>
      </c>
    </row>
    <row r="28" spans="1:8" s="2" customFormat="1" ht="20.100000000000001" customHeight="1" x14ac:dyDescent="0.15">
      <c r="A28" s="3">
        <v>22</v>
      </c>
      <c r="B28" s="15">
        <v>52591</v>
      </c>
      <c r="C28" s="16" t="s">
        <v>144</v>
      </c>
      <c r="D28" s="15">
        <v>4</v>
      </c>
      <c r="E28" s="15" t="s">
        <v>31</v>
      </c>
      <c r="F28" s="15">
        <v>4</v>
      </c>
      <c r="G28" s="15" t="s">
        <v>32</v>
      </c>
      <c r="H28" s="2">
        <f>SUM(D24:D28)</f>
        <v>22</v>
      </c>
    </row>
    <row r="29" spans="1:8" ht="20.100000000000001" customHeight="1" x14ac:dyDescent="0.15">
      <c r="H29" s="5">
        <f>SUM(H28,H23,H19,H13)</f>
        <v>78</v>
      </c>
    </row>
  </sheetData>
  <sortState ref="B7:G28">
    <sortCondition ref="F7:F28"/>
  </sortState>
  <mergeCells count="11">
    <mergeCell ref="A4:B4"/>
    <mergeCell ref="D4:E4"/>
    <mergeCell ref="F4:G4"/>
    <mergeCell ref="A5:B5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I13" sqref="I13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5" width="11.625" style="4" bestFit="1" customWidth="1"/>
    <col min="6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184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324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1" t="s">
        <v>325</v>
      </c>
      <c r="D3" s="19" t="s">
        <v>4</v>
      </c>
      <c r="E3" s="20"/>
      <c r="F3" s="19" t="s">
        <v>326</v>
      </c>
      <c r="G3" s="20"/>
    </row>
    <row r="4" spans="1:8" s="2" customFormat="1" ht="20.100000000000001" customHeight="1" x14ac:dyDescent="0.15">
      <c r="A4" s="19" t="s">
        <v>6</v>
      </c>
      <c r="B4" s="20"/>
      <c r="C4" s="1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1">
        <v>78</v>
      </c>
      <c r="D5" s="19" t="s">
        <v>11</v>
      </c>
      <c r="E5" s="20"/>
      <c r="F5" s="19">
        <v>48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553</v>
      </c>
      <c r="G6" s="8" t="s">
        <v>17</v>
      </c>
    </row>
    <row r="7" spans="1:8" s="2" customFormat="1" ht="20.100000000000001" customHeight="1" x14ac:dyDescent="0.15">
      <c r="A7" s="3">
        <v>1</v>
      </c>
      <c r="B7" s="3">
        <v>2970</v>
      </c>
      <c r="C7" s="1" t="s">
        <v>18</v>
      </c>
      <c r="D7" s="3">
        <v>1</v>
      </c>
      <c r="E7" s="3" t="s">
        <v>19</v>
      </c>
      <c r="F7" s="3">
        <v>1</v>
      </c>
      <c r="G7" s="3" t="s">
        <v>20</v>
      </c>
    </row>
    <row r="8" spans="1:8" s="2" customFormat="1" ht="20.100000000000001" customHeight="1" x14ac:dyDescent="0.15">
      <c r="A8" s="3">
        <v>2</v>
      </c>
      <c r="B8" s="3">
        <v>453</v>
      </c>
      <c r="C8" s="1" t="s">
        <v>130</v>
      </c>
      <c r="D8" s="3">
        <v>3</v>
      </c>
      <c r="E8" s="3" t="s">
        <v>31</v>
      </c>
      <c r="F8" s="3">
        <v>1</v>
      </c>
      <c r="G8" s="3" t="s">
        <v>20</v>
      </c>
    </row>
    <row r="9" spans="1:8" s="2" customFormat="1" ht="20.100000000000001" customHeight="1" x14ac:dyDescent="0.15">
      <c r="A9" s="3">
        <v>3</v>
      </c>
      <c r="B9" s="3">
        <v>4005</v>
      </c>
      <c r="C9" s="1" t="s">
        <v>131</v>
      </c>
      <c r="D9" s="3">
        <v>3</v>
      </c>
      <c r="E9" s="3" t="s">
        <v>554</v>
      </c>
      <c r="F9" s="3">
        <v>1</v>
      </c>
      <c r="G9" s="3" t="s">
        <v>20</v>
      </c>
    </row>
    <row r="10" spans="1:8" s="2" customFormat="1" ht="20.100000000000001" customHeight="1" x14ac:dyDescent="0.15">
      <c r="A10" s="3">
        <v>4</v>
      </c>
      <c r="B10" s="3">
        <v>1206</v>
      </c>
      <c r="C10" s="1" t="s">
        <v>328</v>
      </c>
      <c r="D10" s="3">
        <v>4</v>
      </c>
      <c r="E10" s="3" t="s">
        <v>19</v>
      </c>
      <c r="F10" s="3">
        <v>1</v>
      </c>
      <c r="G10" s="3" t="s">
        <v>20</v>
      </c>
    </row>
    <row r="11" spans="1:8" s="2" customFormat="1" ht="20.100000000000001" customHeight="1" x14ac:dyDescent="0.15">
      <c r="A11" s="3">
        <v>5</v>
      </c>
      <c r="B11" s="3">
        <v>4392</v>
      </c>
      <c r="C11" s="1" t="s">
        <v>34</v>
      </c>
      <c r="D11" s="3">
        <v>2</v>
      </c>
      <c r="E11" s="3" t="s">
        <v>19</v>
      </c>
      <c r="F11" s="3">
        <v>1</v>
      </c>
      <c r="G11" s="3" t="s">
        <v>32</v>
      </c>
    </row>
    <row r="12" spans="1:8" s="2" customFormat="1" ht="20.100000000000001" customHeight="1" x14ac:dyDescent="0.15">
      <c r="A12" s="3">
        <v>6</v>
      </c>
      <c r="B12" s="3">
        <v>4680</v>
      </c>
      <c r="C12" s="1" t="s">
        <v>38</v>
      </c>
      <c r="D12" s="3">
        <v>3</v>
      </c>
      <c r="E12" s="3" t="s">
        <v>19</v>
      </c>
      <c r="F12" s="3">
        <v>1</v>
      </c>
      <c r="G12" s="3" t="s">
        <v>20</v>
      </c>
    </row>
    <row r="13" spans="1:8" s="2" customFormat="1" ht="20.100000000000001" customHeight="1" x14ac:dyDescent="0.15">
      <c r="A13" s="3">
        <v>7</v>
      </c>
      <c r="B13" s="3">
        <v>4391</v>
      </c>
      <c r="C13" s="1" t="s">
        <v>39</v>
      </c>
      <c r="D13" s="3">
        <v>2</v>
      </c>
      <c r="E13" s="3" t="s">
        <v>19</v>
      </c>
      <c r="F13" s="3">
        <v>1</v>
      </c>
      <c r="G13" s="3" t="s">
        <v>20</v>
      </c>
      <c r="H13" s="2">
        <f>SUM(D7:D13)</f>
        <v>18</v>
      </c>
    </row>
    <row r="14" spans="1:8" s="2" customFormat="1" ht="20.100000000000001" customHeight="1" x14ac:dyDescent="0.15">
      <c r="A14" s="3">
        <v>8</v>
      </c>
      <c r="B14" s="11">
        <v>3272</v>
      </c>
      <c r="C14" s="12" t="s">
        <v>327</v>
      </c>
      <c r="D14" s="11">
        <v>4</v>
      </c>
      <c r="E14" s="11" t="s">
        <v>19</v>
      </c>
      <c r="F14" s="11">
        <v>2</v>
      </c>
      <c r="G14" s="11" t="s">
        <v>20</v>
      </c>
    </row>
    <row r="15" spans="1:8" s="2" customFormat="1" ht="20.100000000000001" customHeight="1" x14ac:dyDescent="0.15">
      <c r="A15" s="3">
        <v>9</v>
      </c>
      <c r="B15" s="11">
        <v>3993</v>
      </c>
      <c r="C15" s="12" t="s">
        <v>331</v>
      </c>
      <c r="D15" s="11">
        <v>4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3">
        <v>10</v>
      </c>
      <c r="B16" s="11">
        <v>3996</v>
      </c>
      <c r="C16" s="12" t="s">
        <v>334</v>
      </c>
      <c r="D16" s="11">
        <v>4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3">
        <v>11</v>
      </c>
      <c r="B17" s="11">
        <v>3979</v>
      </c>
      <c r="C17" s="12" t="s">
        <v>337</v>
      </c>
      <c r="D17" s="11">
        <v>3</v>
      </c>
      <c r="E17" s="11" t="s">
        <v>31</v>
      </c>
      <c r="F17" s="11">
        <v>2</v>
      </c>
      <c r="G17" s="11" t="s">
        <v>32</v>
      </c>
    </row>
    <row r="18" spans="1:8" s="2" customFormat="1" ht="20.100000000000001" customHeight="1" x14ac:dyDescent="0.15">
      <c r="A18" s="3">
        <v>12</v>
      </c>
      <c r="B18" s="11">
        <v>4678</v>
      </c>
      <c r="C18" s="12" t="s">
        <v>63</v>
      </c>
      <c r="D18" s="11">
        <v>3</v>
      </c>
      <c r="E18" s="11" t="s">
        <v>19</v>
      </c>
      <c r="F18" s="11">
        <v>2</v>
      </c>
      <c r="G18" s="11" t="s">
        <v>20</v>
      </c>
      <c r="H18" s="2">
        <f>SUM(D14:D18)</f>
        <v>18</v>
      </c>
    </row>
    <row r="19" spans="1:8" s="2" customFormat="1" ht="20.100000000000001" customHeight="1" x14ac:dyDescent="0.15">
      <c r="A19" s="3">
        <v>13</v>
      </c>
      <c r="B19" s="13">
        <v>3990</v>
      </c>
      <c r="C19" s="14" t="s">
        <v>329</v>
      </c>
      <c r="D19" s="13">
        <v>4</v>
      </c>
      <c r="E19" s="13" t="s">
        <v>19</v>
      </c>
      <c r="F19" s="13">
        <v>3</v>
      </c>
      <c r="G19" s="13" t="s">
        <v>20</v>
      </c>
    </row>
    <row r="20" spans="1:8" s="2" customFormat="1" ht="20.100000000000001" customHeight="1" x14ac:dyDescent="0.15">
      <c r="A20" s="3">
        <v>14</v>
      </c>
      <c r="B20" s="13">
        <v>3986</v>
      </c>
      <c r="C20" s="14" t="s">
        <v>330</v>
      </c>
      <c r="D20" s="13">
        <v>4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3">
        <v>15</v>
      </c>
      <c r="B21" s="13">
        <v>3991</v>
      </c>
      <c r="C21" s="14" t="s">
        <v>333</v>
      </c>
      <c r="D21" s="13">
        <v>4</v>
      </c>
      <c r="E21" s="13" t="s">
        <v>19</v>
      </c>
      <c r="F21" s="13">
        <v>3</v>
      </c>
      <c r="G21" s="13" t="s">
        <v>20</v>
      </c>
    </row>
    <row r="22" spans="1:8" s="2" customFormat="1" ht="20.100000000000001" customHeight="1" x14ac:dyDescent="0.15">
      <c r="A22" s="3">
        <v>16</v>
      </c>
      <c r="B22" s="13">
        <v>3934</v>
      </c>
      <c r="C22" s="14" t="s">
        <v>336</v>
      </c>
      <c r="D22" s="13">
        <v>3</v>
      </c>
      <c r="E22" s="13" t="s">
        <v>31</v>
      </c>
      <c r="F22" s="13">
        <v>3</v>
      </c>
      <c r="G22" s="13" t="s">
        <v>32</v>
      </c>
      <c r="H22" s="2">
        <f>SUM(D19:D22)</f>
        <v>15</v>
      </c>
    </row>
    <row r="23" spans="1:8" s="2" customFormat="1" ht="20.100000000000001" customHeight="1" x14ac:dyDescent="0.15">
      <c r="A23" s="3">
        <v>17</v>
      </c>
      <c r="B23" s="15">
        <v>3987</v>
      </c>
      <c r="C23" s="16" t="s">
        <v>332</v>
      </c>
      <c r="D23" s="15">
        <v>4</v>
      </c>
      <c r="E23" s="15" t="s">
        <v>19</v>
      </c>
      <c r="F23" s="15">
        <v>4</v>
      </c>
      <c r="G23" s="15" t="s">
        <v>20</v>
      </c>
    </row>
    <row r="24" spans="1:8" s="2" customFormat="1" ht="20.100000000000001" customHeight="1" x14ac:dyDescent="0.15">
      <c r="A24" s="3">
        <v>18</v>
      </c>
      <c r="B24" s="15">
        <v>3998</v>
      </c>
      <c r="C24" s="16" t="s">
        <v>335</v>
      </c>
      <c r="D24" s="15">
        <v>4</v>
      </c>
      <c r="E24" s="15" t="s">
        <v>19</v>
      </c>
      <c r="F24" s="15">
        <v>4</v>
      </c>
      <c r="G24" s="15" t="s">
        <v>20</v>
      </c>
    </row>
    <row r="25" spans="1:8" s="2" customFormat="1" ht="20.100000000000001" customHeight="1" x14ac:dyDescent="0.15">
      <c r="A25" s="3">
        <v>19</v>
      </c>
      <c r="B25" s="15">
        <v>50582</v>
      </c>
      <c r="C25" s="16" t="s">
        <v>338</v>
      </c>
      <c r="D25" s="15">
        <v>3</v>
      </c>
      <c r="E25" s="15" t="s">
        <v>31</v>
      </c>
      <c r="F25" s="15">
        <v>4</v>
      </c>
      <c r="G25" s="15" t="s">
        <v>32</v>
      </c>
    </row>
    <row r="26" spans="1:8" s="2" customFormat="1" ht="20.100000000000001" customHeight="1" x14ac:dyDescent="0.15">
      <c r="A26" s="3">
        <v>20</v>
      </c>
      <c r="B26" s="15">
        <v>3997</v>
      </c>
      <c r="C26" s="16" t="s">
        <v>339</v>
      </c>
      <c r="D26" s="15">
        <v>3</v>
      </c>
      <c r="E26" s="15" t="s">
        <v>31</v>
      </c>
      <c r="F26" s="15">
        <v>4</v>
      </c>
      <c r="G26" s="15" t="s">
        <v>32</v>
      </c>
    </row>
    <row r="27" spans="1:8" s="2" customFormat="1" ht="20.100000000000001" customHeight="1" x14ac:dyDescent="0.15">
      <c r="A27" s="3">
        <v>21</v>
      </c>
      <c r="B27" s="15">
        <v>3946</v>
      </c>
      <c r="C27" s="16" t="s">
        <v>340</v>
      </c>
      <c r="D27" s="15">
        <v>6</v>
      </c>
      <c r="E27" s="15" t="s">
        <v>19</v>
      </c>
      <c r="F27" s="15">
        <v>4</v>
      </c>
      <c r="G27" s="15" t="s">
        <v>32</v>
      </c>
    </row>
    <row r="28" spans="1:8" s="2" customFormat="1" ht="20.100000000000001" customHeight="1" x14ac:dyDescent="0.15">
      <c r="A28" s="3">
        <v>22</v>
      </c>
      <c r="B28" s="15">
        <v>3935</v>
      </c>
      <c r="C28" s="16" t="s">
        <v>341</v>
      </c>
      <c r="D28" s="15">
        <v>3</v>
      </c>
      <c r="E28" s="15" t="s">
        <v>19</v>
      </c>
      <c r="F28" s="15">
        <v>4</v>
      </c>
      <c r="G28" s="15" t="s">
        <v>32</v>
      </c>
    </row>
    <row r="29" spans="1:8" s="2" customFormat="1" ht="20.100000000000001" customHeight="1" x14ac:dyDescent="0.15">
      <c r="A29" s="3">
        <v>23</v>
      </c>
      <c r="B29" s="15">
        <v>3947</v>
      </c>
      <c r="C29" s="16" t="s">
        <v>342</v>
      </c>
      <c r="D29" s="15">
        <v>4</v>
      </c>
      <c r="E29" s="15" t="s">
        <v>31</v>
      </c>
      <c r="F29" s="15">
        <v>4</v>
      </c>
      <c r="G29" s="15" t="s">
        <v>32</v>
      </c>
      <c r="H29" s="2">
        <f>SUM(D23:D29)</f>
        <v>27</v>
      </c>
    </row>
    <row r="30" spans="1:8" s="2" customFormat="1" ht="20.100000000000001" customHeight="1" x14ac:dyDescent="0.15">
      <c r="H30" s="2">
        <f>SUM(H29,H22,H18,H13)</f>
        <v>78</v>
      </c>
    </row>
  </sheetData>
  <sortState ref="B7:G29">
    <sortCondition ref="F7:F29"/>
  </sortState>
  <mergeCells count="11">
    <mergeCell ref="A4:B4"/>
    <mergeCell ref="A5:B5"/>
    <mergeCell ref="D4:E4"/>
    <mergeCell ref="F4:G4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H16" sqref="H16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5" width="11.625" style="4" bestFit="1" customWidth="1"/>
    <col min="6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184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185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1" t="s">
        <v>186</v>
      </c>
      <c r="D3" s="19" t="s">
        <v>4</v>
      </c>
      <c r="E3" s="20"/>
      <c r="F3" s="21" t="s">
        <v>555</v>
      </c>
      <c r="G3" s="22"/>
    </row>
    <row r="4" spans="1:8" s="2" customFormat="1" ht="20.100000000000001" customHeight="1" x14ac:dyDescent="0.15">
      <c r="A4" s="19" t="s">
        <v>6</v>
      </c>
      <c r="B4" s="20"/>
      <c r="C4" s="1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1">
        <v>78</v>
      </c>
      <c r="D5" s="19" t="s">
        <v>11</v>
      </c>
      <c r="E5" s="20"/>
      <c r="F5" s="19">
        <v>50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553</v>
      </c>
      <c r="G6" s="8" t="s">
        <v>17</v>
      </c>
    </row>
    <row r="7" spans="1:8" s="2" customFormat="1" ht="20.100000000000001" customHeight="1" x14ac:dyDescent="0.15">
      <c r="A7" s="3">
        <v>1</v>
      </c>
      <c r="B7" s="3">
        <v>453</v>
      </c>
      <c r="C7" s="1" t="s">
        <v>130</v>
      </c>
      <c r="D7" s="3">
        <v>3</v>
      </c>
      <c r="E7" s="3" t="s">
        <v>19</v>
      </c>
      <c r="F7" s="3">
        <v>1</v>
      </c>
      <c r="G7" s="3" t="s">
        <v>20</v>
      </c>
    </row>
    <row r="8" spans="1:8" s="2" customFormat="1" ht="20.100000000000001" customHeight="1" x14ac:dyDescent="0.15">
      <c r="A8" s="3">
        <v>2</v>
      </c>
      <c r="B8" s="3">
        <v>2970</v>
      </c>
      <c r="C8" s="1" t="s">
        <v>18</v>
      </c>
      <c r="D8" s="3">
        <v>1</v>
      </c>
      <c r="E8" s="3" t="s">
        <v>19</v>
      </c>
      <c r="F8" s="3">
        <v>1</v>
      </c>
      <c r="G8" s="3" t="s">
        <v>20</v>
      </c>
    </row>
    <row r="9" spans="1:8" s="2" customFormat="1" ht="20.100000000000001" customHeight="1" x14ac:dyDescent="0.15">
      <c r="A9" s="3">
        <v>3</v>
      </c>
      <c r="B9" s="3">
        <v>4005</v>
      </c>
      <c r="C9" s="1" t="s">
        <v>131</v>
      </c>
      <c r="D9" s="3">
        <v>3</v>
      </c>
      <c r="E9" s="3" t="s">
        <v>19</v>
      </c>
      <c r="F9" s="3">
        <v>1</v>
      </c>
      <c r="G9" s="3" t="s">
        <v>20</v>
      </c>
    </row>
    <row r="10" spans="1:8" s="2" customFormat="1" ht="20.100000000000001" customHeight="1" x14ac:dyDescent="0.15">
      <c r="A10" s="3">
        <v>4</v>
      </c>
      <c r="B10" s="3">
        <v>892</v>
      </c>
      <c r="C10" s="1" t="s">
        <v>191</v>
      </c>
      <c r="D10" s="3">
        <v>3</v>
      </c>
      <c r="E10" s="3" t="s">
        <v>19</v>
      </c>
      <c r="F10" s="3">
        <v>1</v>
      </c>
      <c r="G10" s="3" t="s">
        <v>20</v>
      </c>
    </row>
    <row r="11" spans="1:8" s="2" customFormat="1" ht="20.100000000000001" customHeight="1" x14ac:dyDescent="0.15">
      <c r="A11" s="3">
        <v>5</v>
      </c>
      <c r="B11" s="3">
        <v>4392</v>
      </c>
      <c r="C11" s="1" t="s">
        <v>34</v>
      </c>
      <c r="D11" s="3">
        <v>2</v>
      </c>
      <c r="E11" s="3" t="s">
        <v>19</v>
      </c>
      <c r="F11" s="3">
        <v>1</v>
      </c>
      <c r="G11" s="3" t="s">
        <v>32</v>
      </c>
    </row>
    <row r="12" spans="1:8" s="2" customFormat="1" ht="20.100000000000001" customHeight="1" x14ac:dyDescent="0.15">
      <c r="A12" s="3">
        <v>6</v>
      </c>
      <c r="B12" s="3">
        <v>4680</v>
      </c>
      <c r="C12" s="1" t="s">
        <v>38</v>
      </c>
      <c r="D12" s="3">
        <v>3</v>
      </c>
      <c r="E12" s="3" t="s">
        <v>19</v>
      </c>
      <c r="F12" s="3">
        <v>1</v>
      </c>
      <c r="G12" s="3" t="s">
        <v>20</v>
      </c>
    </row>
    <row r="13" spans="1:8" s="2" customFormat="1" ht="20.100000000000001" customHeight="1" x14ac:dyDescent="0.15">
      <c r="A13" s="3">
        <v>7</v>
      </c>
      <c r="B13" s="3">
        <v>4391</v>
      </c>
      <c r="C13" s="1" t="s">
        <v>39</v>
      </c>
      <c r="D13" s="3">
        <v>2</v>
      </c>
      <c r="E13" s="3" t="s">
        <v>19</v>
      </c>
      <c r="F13" s="3">
        <v>1</v>
      </c>
      <c r="G13" s="3" t="s">
        <v>20</v>
      </c>
      <c r="H13" s="2">
        <f>SUM(D7:D13)</f>
        <v>17</v>
      </c>
    </row>
    <row r="14" spans="1:8" s="2" customFormat="1" ht="20.100000000000001" customHeight="1" x14ac:dyDescent="0.15">
      <c r="A14" s="3">
        <v>8</v>
      </c>
      <c r="B14" s="11">
        <v>855</v>
      </c>
      <c r="C14" s="12" t="s">
        <v>188</v>
      </c>
      <c r="D14" s="11">
        <v>3</v>
      </c>
      <c r="E14" s="11" t="s">
        <v>19</v>
      </c>
      <c r="F14" s="11">
        <v>2</v>
      </c>
      <c r="G14" s="11" t="s">
        <v>20</v>
      </c>
    </row>
    <row r="15" spans="1:8" s="2" customFormat="1" ht="20.100000000000001" customHeight="1" x14ac:dyDescent="0.15">
      <c r="A15" s="3">
        <v>9</v>
      </c>
      <c r="B15" s="11">
        <v>853</v>
      </c>
      <c r="C15" s="12" t="s">
        <v>189</v>
      </c>
      <c r="D15" s="11">
        <v>3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3">
        <v>10</v>
      </c>
      <c r="B16" s="11">
        <v>883</v>
      </c>
      <c r="C16" s="12" t="s">
        <v>190</v>
      </c>
      <c r="D16" s="11">
        <v>5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3">
        <v>11</v>
      </c>
      <c r="B17" s="11">
        <v>51291</v>
      </c>
      <c r="C17" s="12" t="s">
        <v>193</v>
      </c>
      <c r="D17" s="11">
        <v>2</v>
      </c>
      <c r="E17" s="11" t="s">
        <v>31</v>
      </c>
      <c r="F17" s="11">
        <v>2</v>
      </c>
      <c r="G17" s="11" t="s">
        <v>32</v>
      </c>
    </row>
    <row r="18" spans="1:8" s="2" customFormat="1" ht="20.100000000000001" customHeight="1" x14ac:dyDescent="0.15">
      <c r="A18" s="3">
        <v>12</v>
      </c>
      <c r="B18" s="11">
        <v>51582</v>
      </c>
      <c r="C18" s="12" t="s">
        <v>198</v>
      </c>
      <c r="D18" s="11">
        <v>4</v>
      </c>
      <c r="E18" s="11" t="s">
        <v>31</v>
      </c>
      <c r="F18" s="11">
        <v>2</v>
      </c>
      <c r="G18" s="11" t="s">
        <v>32</v>
      </c>
    </row>
    <row r="19" spans="1:8" s="2" customFormat="1" ht="20.100000000000001" customHeight="1" x14ac:dyDescent="0.15">
      <c r="A19" s="3">
        <v>13</v>
      </c>
      <c r="B19" s="11">
        <v>4678</v>
      </c>
      <c r="C19" s="12" t="s">
        <v>63</v>
      </c>
      <c r="D19" s="11">
        <v>3</v>
      </c>
      <c r="E19" s="11" t="s">
        <v>19</v>
      </c>
      <c r="F19" s="11">
        <v>2</v>
      </c>
      <c r="G19" s="11" t="s">
        <v>20</v>
      </c>
      <c r="H19" s="2">
        <f>SUM(D14:D19)</f>
        <v>20</v>
      </c>
    </row>
    <row r="20" spans="1:8" s="2" customFormat="1" ht="20.100000000000001" customHeight="1" x14ac:dyDescent="0.15">
      <c r="A20" s="3">
        <v>14</v>
      </c>
      <c r="B20" s="13">
        <v>50126</v>
      </c>
      <c r="C20" s="14" t="s">
        <v>187</v>
      </c>
      <c r="D20" s="13">
        <v>3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3">
        <v>15</v>
      </c>
      <c r="B21" s="13">
        <v>50439</v>
      </c>
      <c r="C21" s="14" t="s">
        <v>192</v>
      </c>
      <c r="D21" s="13">
        <v>4</v>
      </c>
      <c r="E21" s="13" t="s">
        <v>19</v>
      </c>
      <c r="F21" s="13">
        <v>3</v>
      </c>
      <c r="G21" s="13" t="s">
        <v>20</v>
      </c>
    </row>
    <row r="22" spans="1:8" s="2" customFormat="1" ht="20.100000000000001" customHeight="1" x14ac:dyDescent="0.15">
      <c r="A22" s="3">
        <v>16</v>
      </c>
      <c r="B22" s="13">
        <v>857</v>
      </c>
      <c r="C22" s="14" t="s">
        <v>195</v>
      </c>
      <c r="D22" s="13">
        <v>4</v>
      </c>
      <c r="E22" s="13" t="s">
        <v>19</v>
      </c>
      <c r="F22" s="13">
        <v>3</v>
      </c>
      <c r="G22" s="13" t="s">
        <v>20</v>
      </c>
      <c r="H22" s="2">
        <f>SUM(D20:D22)</f>
        <v>11</v>
      </c>
    </row>
    <row r="23" spans="1:8" s="2" customFormat="1" ht="20.100000000000001" customHeight="1" x14ac:dyDescent="0.15">
      <c r="A23" s="3">
        <v>17</v>
      </c>
      <c r="B23" s="15">
        <v>274</v>
      </c>
      <c r="C23" s="16" t="s">
        <v>194</v>
      </c>
      <c r="D23" s="15">
        <v>5</v>
      </c>
      <c r="E23" s="15" t="s">
        <v>19</v>
      </c>
      <c r="F23" s="15">
        <v>4</v>
      </c>
      <c r="G23" s="15" t="s">
        <v>20</v>
      </c>
    </row>
    <row r="24" spans="1:8" s="2" customFormat="1" ht="20.100000000000001" customHeight="1" x14ac:dyDescent="0.15">
      <c r="A24" s="3">
        <v>18</v>
      </c>
      <c r="B24" s="15">
        <v>1228</v>
      </c>
      <c r="C24" s="16" t="s">
        <v>196</v>
      </c>
      <c r="D24" s="15">
        <v>5</v>
      </c>
      <c r="E24" s="15" t="s">
        <v>19</v>
      </c>
      <c r="F24" s="15">
        <v>4</v>
      </c>
      <c r="G24" s="15" t="s">
        <v>20</v>
      </c>
    </row>
    <row r="25" spans="1:8" s="2" customFormat="1" ht="20.100000000000001" customHeight="1" x14ac:dyDescent="0.15">
      <c r="A25" s="3">
        <v>19</v>
      </c>
      <c r="B25" s="15">
        <v>50095</v>
      </c>
      <c r="C25" s="16" t="s">
        <v>197</v>
      </c>
      <c r="D25" s="15">
        <v>4</v>
      </c>
      <c r="E25" s="15" t="s">
        <v>31</v>
      </c>
      <c r="F25" s="15">
        <v>4</v>
      </c>
      <c r="G25" s="15" t="s">
        <v>32</v>
      </c>
    </row>
    <row r="26" spans="1:8" s="2" customFormat="1" ht="20.100000000000001" customHeight="1" x14ac:dyDescent="0.15">
      <c r="A26" s="3">
        <v>20</v>
      </c>
      <c r="B26" s="15">
        <v>81</v>
      </c>
      <c r="C26" s="16" t="s">
        <v>199</v>
      </c>
      <c r="D26" s="15">
        <v>10</v>
      </c>
      <c r="E26" s="15" t="s">
        <v>19</v>
      </c>
      <c r="F26" s="15">
        <v>4</v>
      </c>
      <c r="G26" s="15" t="s">
        <v>32</v>
      </c>
    </row>
    <row r="27" spans="1:8" s="2" customFormat="1" ht="20.100000000000001" customHeight="1" x14ac:dyDescent="0.15">
      <c r="A27" s="3">
        <v>21</v>
      </c>
      <c r="B27" s="15">
        <v>2187</v>
      </c>
      <c r="C27" s="16" t="s">
        <v>200</v>
      </c>
      <c r="D27" s="15">
        <v>2</v>
      </c>
      <c r="E27" s="15" t="s">
        <v>19</v>
      </c>
      <c r="F27" s="15">
        <v>4</v>
      </c>
      <c r="G27" s="15" t="s">
        <v>32</v>
      </c>
    </row>
    <row r="28" spans="1:8" s="2" customFormat="1" ht="20.100000000000001" customHeight="1" x14ac:dyDescent="0.15">
      <c r="A28" s="3">
        <v>22</v>
      </c>
      <c r="B28" s="15">
        <v>2186</v>
      </c>
      <c r="C28" s="16" t="s">
        <v>201</v>
      </c>
      <c r="D28" s="15">
        <v>2</v>
      </c>
      <c r="E28" s="15" t="s">
        <v>19</v>
      </c>
      <c r="F28" s="15">
        <v>4</v>
      </c>
      <c r="G28" s="15" t="s">
        <v>32</v>
      </c>
    </row>
    <row r="29" spans="1:8" s="2" customFormat="1" ht="20.100000000000001" customHeight="1" x14ac:dyDescent="0.15">
      <c r="A29" s="3">
        <v>23</v>
      </c>
      <c r="B29" s="15">
        <v>2188</v>
      </c>
      <c r="C29" s="16" t="s">
        <v>202</v>
      </c>
      <c r="D29" s="15">
        <v>2</v>
      </c>
      <c r="E29" s="15" t="s">
        <v>19</v>
      </c>
      <c r="F29" s="15">
        <v>4</v>
      </c>
      <c r="G29" s="15" t="s">
        <v>32</v>
      </c>
      <c r="H29" s="2">
        <f>SUM(D23:D29)</f>
        <v>30</v>
      </c>
    </row>
    <row r="30" spans="1:8" s="2" customFormat="1" ht="20.100000000000001" customHeight="1" x14ac:dyDescent="0.15">
      <c r="H30" s="2">
        <f>SUM(H29,H22,H19,H13)</f>
        <v>78</v>
      </c>
    </row>
  </sheetData>
  <sortState ref="B7:G29">
    <sortCondition ref="F7:F29"/>
  </sortState>
  <mergeCells count="11">
    <mergeCell ref="A4:B4"/>
    <mergeCell ref="A5:B5"/>
    <mergeCell ref="D4:E4"/>
    <mergeCell ref="F4:G4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I17" sqref="I17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5" width="11.625" style="4" bestFit="1" customWidth="1"/>
    <col min="6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126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203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7" t="s">
        <v>204</v>
      </c>
      <c r="D3" s="19" t="s">
        <v>4</v>
      </c>
      <c r="E3" s="20"/>
      <c r="F3" s="19" t="s">
        <v>205</v>
      </c>
      <c r="G3" s="20"/>
    </row>
    <row r="4" spans="1:8" s="2" customFormat="1" ht="20.100000000000001" customHeight="1" x14ac:dyDescent="0.15">
      <c r="A4" s="19" t="s">
        <v>6</v>
      </c>
      <c r="B4" s="20"/>
      <c r="C4" s="7" t="s">
        <v>206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7">
        <v>78</v>
      </c>
      <c r="D5" s="19" t="s">
        <v>11</v>
      </c>
      <c r="E5" s="20"/>
      <c r="F5" s="19">
        <v>47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558</v>
      </c>
      <c r="G6" s="8" t="s">
        <v>17</v>
      </c>
    </row>
    <row r="7" spans="1:8" s="2" customFormat="1" ht="20.100000000000001" customHeight="1" x14ac:dyDescent="0.15">
      <c r="A7" s="6">
        <v>1</v>
      </c>
      <c r="B7" s="6">
        <v>453</v>
      </c>
      <c r="C7" s="7" t="s">
        <v>130</v>
      </c>
      <c r="D7" s="6">
        <v>3</v>
      </c>
      <c r="E7" s="6" t="s">
        <v>19</v>
      </c>
      <c r="F7" s="6">
        <v>1</v>
      </c>
      <c r="G7" s="6" t="s">
        <v>20</v>
      </c>
    </row>
    <row r="8" spans="1:8" s="2" customFormat="1" ht="20.100000000000001" customHeight="1" x14ac:dyDescent="0.15">
      <c r="A8" s="6">
        <v>2</v>
      </c>
      <c r="B8" s="6">
        <v>2970</v>
      </c>
      <c r="C8" s="7" t="s">
        <v>18</v>
      </c>
      <c r="D8" s="6">
        <v>1</v>
      </c>
      <c r="E8" s="6" t="s">
        <v>19</v>
      </c>
      <c r="F8" s="6">
        <v>1</v>
      </c>
      <c r="G8" s="6" t="s">
        <v>20</v>
      </c>
    </row>
    <row r="9" spans="1:8" s="2" customFormat="1" ht="20.100000000000001" customHeight="1" x14ac:dyDescent="0.15">
      <c r="A9" s="6">
        <v>3</v>
      </c>
      <c r="B9" s="6">
        <v>4392</v>
      </c>
      <c r="C9" s="7" t="s">
        <v>34</v>
      </c>
      <c r="D9" s="6">
        <v>2</v>
      </c>
      <c r="E9" s="6" t="s">
        <v>19</v>
      </c>
      <c r="F9" s="6">
        <v>1</v>
      </c>
      <c r="G9" s="6" t="s">
        <v>32</v>
      </c>
    </row>
    <row r="10" spans="1:8" s="2" customFormat="1" ht="20.100000000000001" customHeight="1" x14ac:dyDescent="0.15">
      <c r="A10" s="6">
        <v>4</v>
      </c>
      <c r="B10" s="6">
        <v>4005</v>
      </c>
      <c r="C10" s="7" t="s">
        <v>131</v>
      </c>
      <c r="D10" s="6">
        <v>3</v>
      </c>
      <c r="E10" s="6" t="s">
        <v>19</v>
      </c>
      <c r="F10" s="6">
        <v>1</v>
      </c>
      <c r="G10" s="6" t="s">
        <v>20</v>
      </c>
    </row>
    <row r="11" spans="1:8" s="2" customFormat="1" ht="20.100000000000001" customHeight="1" x14ac:dyDescent="0.15">
      <c r="A11" s="6">
        <v>5</v>
      </c>
      <c r="B11" s="6">
        <v>4680</v>
      </c>
      <c r="C11" s="7" t="s">
        <v>38</v>
      </c>
      <c r="D11" s="6">
        <v>3</v>
      </c>
      <c r="E11" s="6" t="s">
        <v>19</v>
      </c>
      <c r="F11" s="6">
        <v>1</v>
      </c>
      <c r="G11" s="6" t="s">
        <v>20</v>
      </c>
    </row>
    <row r="12" spans="1:8" s="2" customFormat="1" ht="20.100000000000001" customHeight="1" x14ac:dyDescent="0.15">
      <c r="A12" s="6">
        <v>6</v>
      </c>
      <c r="B12" s="6">
        <v>4391</v>
      </c>
      <c r="C12" s="7" t="s">
        <v>39</v>
      </c>
      <c r="D12" s="6">
        <v>2</v>
      </c>
      <c r="E12" s="6" t="s">
        <v>19</v>
      </c>
      <c r="F12" s="6">
        <v>1</v>
      </c>
      <c r="G12" s="6" t="s">
        <v>20</v>
      </c>
      <c r="H12" s="2">
        <f>SUM(D7:D12)</f>
        <v>14</v>
      </c>
    </row>
    <row r="13" spans="1:8" s="2" customFormat="1" ht="20.100000000000001" customHeight="1" x14ac:dyDescent="0.15">
      <c r="A13" s="6">
        <v>7</v>
      </c>
      <c r="B13" s="11">
        <v>815</v>
      </c>
      <c r="C13" s="12" t="s">
        <v>21</v>
      </c>
      <c r="D13" s="11">
        <v>4</v>
      </c>
      <c r="E13" s="11" t="s">
        <v>19</v>
      </c>
      <c r="F13" s="11">
        <v>2</v>
      </c>
      <c r="G13" s="11" t="s">
        <v>20</v>
      </c>
    </row>
    <row r="14" spans="1:8" s="2" customFormat="1" ht="20.100000000000001" customHeight="1" x14ac:dyDescent="0.15">
      <c r="A14" s="6">
        <v>8</v>
      </c>
      <c r="B14" s="11">
        <v>52260</v>
      </c>
      <c r="C14" s="12" t="s">
        <v>207</v>
      </c>
      <c r="D14" s="11">
        <v>1</v>
      </c>
      <c r="E14" s="11" t="s">
        <v>31</v>
      </c>
      <c r="F14" s="11">
        <v>2</v>
      </c>
      <c r="G14" s="11" t="s">
        <v>32</v>
      </c>
    </row>
    <row r="15" spans="1:8" s="2" customFormat="1" ht="20.100000000000001" customHeight="1" x14ac:dyDescent="0.15">
      <c r="A15" s="6">
        <v>9</v>
      </c>
      <c r="B15" s="11">
        <v>3268</v>
      </c>
      <c r="C15" s="12" t="s">
        <v>208</v>
      </c>
      <c r="D15" s="11">
        <v>4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6">
        <v>10</v>
      </c>
      <c r="B16" s="11">
        <v>50141</v>
      </c>
      <c r="C16" s="12" t="s">
        <v>209</v>
      </c>
      <c r="D16" s="11">
        <v>4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6">
        <v>11</v>
      </c>
      <c r="B17" s="11">
        <v>1122</v>
      </c>
      <c r="C17" s="12" t="s">
        <v>210</v>
      </c>
      <c r="D17" s="11">
        <v>4</v>
      </c>
      <c r="E17" s="11" t="s">
        <v>19</v>
      </c>
      <c r="F17" s="11">
        <v>2</v>
      </c>
      <c r="G17" s="11" t="s">
        <v>20</v>
      </c>
    </row>
    <row r="18" spans="1:8" s="2" customFormat="1" ht="20.100000000000001" customHeight="1" x14ac:dyDescent="0.15">
      <c r="A18" s="6">
        <v>12</v>
      </c>
      <c r="B18" s="11">
        <v>289</v>
      </c>
      <c r="C18" s="12" t="s">
        <v>132</v>
      </c>
      <c r="D18" s="11">
        <v>4</v>
      </c>
      <c r="E18" s="11" t="s">
        <v>31</v>
      </c>
      <c r="F18" s="11">
        <v>2</v>
      </c>
      <c r="G18" s="11" t="s">
        <v>32</v>
      </c>
    </row>
    <row r="19" spans="1:8" s="2" customFormat="1" ht="20.100000000000001" customHeight="1" x14ac:dyDescent="0.15">
      <c r="A19" s="6">
        <v>13</v>
      </c>
      <c r="B19" s="11">
        <v>4678</v>
      </c>
      <c r="C19" s="12" t="s">
        <v>63</v>
      </c>
      <c r="D19" s="11">
        <v>3</v>
      </c>
      <c r="E19" s="11" t="s">
        <v>19</v>
      </c>
      <c r="F19" s="11">
        <v>2</v>
      </c>
      <c r="G19" s="11" t="s">
        <v>20</v>
      </c>
      <c r="H19" s="2">
        <f>SUM(D13:D19)</f>
        <v>24</v>
      </c>
    </row>
    <row r="20" spans="1:8" s="2" customFormat="1" ht="20.100000000000001" customHeight="1" x14ac:dyDescent="0.15">
      <c r="A20" s="6">
        <v>14</v>
      </c>
      <c r="B20" s="13">
        <v>1396</v>
      </c>
      <c r="C20" s="14" t="s">
        <v>211</v>
      </c>
      <c r="D20" s="13">
        <v>4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6">
        <v>15</v>
      </c>
      <c r="B21" s="13">
        <v>2110</v>
      </c>
      <c r="C21" s="14" t="s">
        <v>212</v>
      </c>
      <c r="D21" s="13">
        <v>4</v>
      </c>
      <c r="E21" s="13" t="s">
        <v>19</v>
      </c>
      <c r="F21" s="13">
        <v>3</v>
      </c>
      <c r="G21" s="13" t="s">
        <v>20</v>
      </c>
    </row>
    <row r="22" spans="1:8" s="2" customFormat="1" ht="20.100000000000001" customHeight="1" x14ac:dyDescent="0.15">
      <c r="A22" s="6">
        <v>16</v>
      </c>
      <c r="B22" s="13">
        <v>52599</v>
      </c>
      <c r="C22" s="14" t="s">
        <v>215</v>
      </c>
      <c r="D22" s="13">
        <v>4</v>
      </c>
      <c r="E22" s="13" t="s">
        <v>31</v>
      </c>
      <c r="F22" s="13">
        <v>3</v>
      </c>
      <c r="G22" s="13" t="s">
        <v>32</v>
      </c>
    </row>
    <row r="23" spans="1:8" s="2" customFormat="1" ht="20.100000000000001" customHeight="1" x14ac:dyDescent="0.15">
      <c r="A23" s="6">
        <v>17</v>
      </c>
      <c r="B23" s="13">
        <v>52711</v>
      </c>
      <c r="C23" s="14" t="s">
        <v>216</v>
      </c>
      <c r="D23" s="13">
        <v>2</v>
      </c>
      <c r="E23" s="13" t="s">
        <v>31</v>
      </c>
      <c r="F23" s="13">
        <v>3</v>
      </c>
      <c r="G23" s="13" t="s">
        <v>32</v>
      </c>
      <c r="H23" s="2">
        <f>SUM(D20:D23)</f>
        <v>14</v>
      </c>
    </row>
    <row r="24" spans="1:8" s="2" customFormat="1" ht="20.100000000000001" customHeight="1" x14ac:dyDescent="0.15">
      <c r="A24" s="6">
        <v>18</v>
      </c>
      <c r="B24" s="15">
        <v>3018</v>
      </c>
      <c r="C24" s="16" t="s">
        <v>140</v>
      </c>
      <c r="D24" s="15">
        <v>4</v>
      </c>
      <c r="E24" s="15" t="s">
        <v>19</v>
      </c>
      <c r="F24" s="15">
        <v>4</v>
      </c>
      <c r="G24" s="15" t="s">
        <v>20</v>
      </c>
    </row>
    <row r="25" spans="1:8" s="2" customFormat="1" ht="20.100000000000001" customHeight="1" x14ac:dyDescent="0.15">
      <c r="A25" s="6">
        <v>19</v>
      </c>
      <c r="B25" s="15">
        <v>3269</v>
      </c>
      <c r="C25" s="16" t="s">
        <v>213</v>
      </c>
      <c r="D25" s="15">
        <v>4</v>
      </c>
      <c r="E25" s="15" t="s">
        <v>19</v>
      </c>
      <c r="F25" s="15">
        <v>4</v>
      </c>
      <c r="G25" s="15" t="s">
        <v>20</v>
      </c>
    </row>
    <row r="26" spans="1:8" s="2" customFormat="1" ht="20.100000000000001" customHeight="1" x14ac:dyDescent="0.15">
      <c r="A26" s="6">
        <v>20</v>
      </c>
      <c r="B26" s="15">
        <v>52530</v>
      </c>
      <c r="C26" s="16" t="s">
        <v>214</v>
      </c>
      <c r="D26" s="15">
        <v>3</v>
      </c>
      <c r="E26" s="15" t="s">
        <v>31</v>
      </c>
      <c r="F26" s="15">
        <v>4</v>
      </c>
      <c r="G26" s="15" t="s">
        <v>32</v>
      </c>
    </row>
    <row r="27" spans="1:8" s="2" customFormat="1" ht="20.100000000000001" customHeight="1" x14ac:dyDescent="0.15">
      <c r="A27" s="6">
        <v>21</v>
      </c>
      <c r="B27" s="15">
        <v>52710</v>
      </c>
      <c r="C27" s="16" t="s">
        <v>217</v>
      </c>
      <c r="D27" s="15">
        <v>2</v>
      </c>
      <c r="E27" s="15" t="s">
        <v>31</v>
      </c>
      <c r="F27" s="15">
        <v>4</v>
      </c>
      <c r="G27" s="15" t="s">
        <v>32</v>
      </c>
    </row>
    <row r="28" spans="1:8" s="2" customFormat="1" ht="20.100000000000001" customHeight="1" x14ac:dyDescent="0.15">
      <c r="A28" s="6">
        <v>22</v>
      </c>
      <c r="B28" s="15">
        <v>3033</v>
      </c>
      <c r="C28" s="16" t="s">
        <v>218</v>
      </c>
      <c r="D28" s="15">
        <v>6</v>
      </c>
      <c r="E28" s="15" t="s">
        <v>19</v>
      </c>
      <c r="F28" s="15">
        <v>4</v>
      </c>
      <c r="G28" s="15" t="s">
        <v>32</v>
      </c>
    </row>
    <row r="29" spans="1:8" s="2" customFormat="1" ht="20.100000000000001" customHeight="1" x14ac:dyDescent="0.15">
      <c r="A29" s="6">
        <v>23</v>
      </c>
      <c r="B29" s="15">
        <v>3021</v>
      </c>
      <c r="C29" s="16" t="s">
        <v>219</v>
      </c>
      <c r="D29" s="15">
        <v>3</v>
      </c>
      <c r="E29" s="15" t="s">
        <v>19</v>
      </c>
      <c r="F29" s="15">
        <v>4</v>
      </c>
      <c r="G29" s="15" t="s">
        <v>32</v>
      </c>
    </row>
    <row r="30" spans="1:8" s="2" customFormat="1" ht="20.100000000000001" customHeight="1" x14ac:dyDescent="0.15">
      <c r="A30" s="6">
        <v>24</v>
      </c>
      <c r="B30" s="15">
        <v>3020</v>
      </c>
      <c r="C30" s="16" t="s">
        <v>220</v>
      </c>
      <c r="D30" s="15">
        <v>4</v>
      </c>
      <c r="E30" s="15" t="s">
        <v>19</v>
      </c>
      <c r="F30" s="15">
        <v>4</v>
      </c>
      <c r="G30" s="15" t="s">
        <v>32</v>
      </c>
      <c r="H30" s="2">
        <f>SUM(D24:D30)</f>
        <v>26</v>
      </c>
    </row>
    <row r="31" spans="1:8" s="2" customFormat="1" ht="20.100000000000001" customHeight="1" x14ac:dyDescent="0.15">
      <c r="H31" s="2">
        <f>SUM(H30,H23,H19,H12)</f>
        <v>78</v>
      </c>
    </row>
  </sheetData>
  <sortState ref="B7:G30">
    <sortCondition ref="F7:F30"/>
  </sortState>
  <mergeCells count="11">
    <mergeCell ref="A4:B4"/>
    <mergeCell ref="A5:B5"/>
    <mergeCell ref="D4:E4"/>
    <mergeCell ref="F4:G4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J13" sqref="J13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5" width="11.625" style="4" bestFit="1" customWidth="1"/>
    <col min="6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239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367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7" t="s">
        <v>368</v>
      </c>
      <c r="D3" s="19" t="s">
        <v>4</v>
      </c>
      <c r="E3" s="20"/>
      <c r="F3" s="19" t="s">
        <v>369</v>
      </c>
      <c r="G3" s="20"/>
    </row>
    <row r="4" spans="1:8" s="2" customFormat="1" ht="20.100000000000001" customHeight="1" x14ac:dyDescent="0.15">
      <c r="A4" s="19" t="s">
        <v>6</v>
      </c>
      <c r="B4" s="20"/>
      <c r="C4" s="7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7">
        <v>78</v>
      </c>
      <c r="D5" s="19" t="s">
        <v>11</v>
      </c>
      <c r="E5" s="20"/>
      <c r="F5" s="19">
        <v>37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559</v>
      </c>
      <c r="G6" s="8" t="s">
        <v>17</v>
      </c>
    </row>
    <row r="7" spans="1:8" s="2" customFormat="1" ht="20.100000000000001" customHeight="1" x14ac:dyDescent="0.15">
      <c r="A7" s="6">
        <v>1</v>
      </c>
      <c r="B7" s="6">
        <v>2970</v>
      </c>
      <c r="C7" s="7" t="s">
        <v>18</v>
      </c>
      <c r="D7" s="6">
        <v>1</v>
      </c>
      <c r="E7" s="6" t="s">
        <v>19</v>
      </c>
      <c r="F7" s="6">
        <v>1</v>
      </c>
      <c r="G7" s="6" t="s">
        <v>20</v>
      </c>
    </row>
    <row r="8" spans="1:8" s="2" customFormat="1" ht="20.100000000000001" customHeight="1" x14ac:dyDescent="0.15">
      <c r="A8" s="6">
        <v>2</v>
      </c>
      <c r="B8" s="6">
        <v>1587</v>
      </c>
      <c r="C8" s="7" t="s">
        <v>114</v>
      </c>
      <c r="D8" s="6">
        <v>4</v>
      </c>
      <c r="E8" s="6" t="s">
        <v>19</v>
      </c>
      <c r="F8" s="6">
        <v>1</v>
      </c>
      <c r="G8" s="6" t="s">
        <v>20</v>
      </c>
    </row>
    <row r="9" spans="1:8" s="2" customFormat="1" ht="20.100000000000001" customHeight="1" x14ac:dyDescent="0.15">
      <c r="A9" s="6">
        <v>3</v>
      </c>
      <c r="B9" s="6">
        <v>4392</v>
      </c>
      <c r="C9" s="7" t="s">
        <v>34</v>
      </c>
      <c r="D9" s="6">
        <v>2</v>
      </c>
      <c r="E9" s="6" t="s">
        <v>19</v>
      </c>
      <c r="F9" s="6">
        <v>1</v>
      </c>
      <c r="G9" s="6" t="s">
        <v>32</v>
      </c>
    </row>
    <row r="10" spans="1:8" s="2" customFormat="1" ht="20.100000000000001" customHeight="1" x14ac:dyDescent="0.15">
      <c r="A10" s="6">
        <v>4</v>
      </c>
      <c r="B10" s="6">
        <v>4009</v>
      </c>
      <c r="C10" s="7" t="s">
        <v>125</v>
      </c>
      <c r="D10" s="6">
        <v>3</v>
      </c>
      <c r="E10" s="6" t="s">
        <v>19</v>
      </c>
      <c r="F10" s="6">
        <v>1</v>
      </c>
      <c r="G10" s="6" t="s">
        <v>20</v>
      </c>
    </row>
    <row r="11" spans="1:8" s="2" customFormat="1" ht="20.100000000000001" customHeight="1" x14ac:dyDescent="0.15">
      <c r="A11" s="6">
        <v>5</v>
      </c>
      <c r="B11" s="6">
        <v>4680</v>
      </c>
      <c r="C11" s="7" t="s">
        <v>38</v>
      </c>
      <c r="D11" s="6">
        <v>3</v>
      </c>
      <c r="E11" s="6" t="s">
        <v>19</v>
      </c>
      <c r="F11" s="6">
        <v>1</v>
      </c>
      <c r="G11" s="6" t="s">
        <v>20</v>
      </c>
    </row>
    <row r="12" spans="1:8" s="2" customFormat="1" ht="20.100000000000001" customHeight="1" x14ac:dyDescent="0.15">
      <c r="A12" s="6">
        <v>6</v>
      </c>
      <c r="B12" s="6">
        <v>4391</v>
      </c>
      <c r="C12" s="7" t="s">
        <v>39</v>
      </c>
      <c r="D12" s="6">
        <v>2</v>
      </c>
      <c r="E12" s="6" t="s">
        <v>19</v>
      </c>
      <c r="F12" s="6">
        <v>1</v>
      </c>
      <c r="G12" s="6" t="s">
        <v>20</v>
      </c>
      <c r="H12" s="2">
        <f>SUM(D7:D12)</f>
        <v>15</v>
      </c>
    </row>
    <row r="13" spans="1:8" s="2" customFormat="1" ht="20.100000000000001" customHeight="1" x14ac:dyDescent="0.15">
      <c r="A13" s="6">
        <v>7</v>
      </c>
      <c r="B13" s="11">
        <v>815</v>
      </c>
      <c r="C13" s="12" t="s">
        <v>21</v>
      </c>
      <c r="D13" s="11">
        <v>4</v>
      </c>
      <c r="E13" s="11" t="s">
        <v>31</v>
      </c>
      <c r="F13" s="11">
        <v>2</v>
      </c>
      <c r="G13" s="11" t="s">
        <v>20</v>
      </c>
    </row>
    <row r="14" spans="1:8" s="2" customFormat="1" ht="20.100000000000001" customHeight="1" x14ac:dyDescent="0.15">
      <c r="A14" s="6">
        <v>8</v>
      </c>
      <c r="B14" s="11">
        <v>2326</v>
      </c>
      <c r="C14" s="12" t="s">
        <v>69</v>
      </c>
      <c r="D14" s="11">
        <v>4</v>
      </c>
      <c r="E14" s="11" t="s">
        <v>19</v>
      </c>
      <c r="F14" s="11">
        <v>2</v>
      </c>
      <c r="G14" s="11" t="s">
        <v>20</v>
      </c>
    </row>
    <row r="15" spans="1:8" s="2" customFormat="1" ht="20.100000000000001" customHeight="1" x14ac:dyDescent="0.15">
      <c r="A15" s="6">
        <v>9</v>
      </c>
      <c r="B15" s="11">
        <v>2325</v>
      </c>
      <c r="C15" s="12" t="s">
        <v>245</v>
      </c>
      <c r="D15" s="11">
        <v>4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6">
        <v>10</v>
      </c>
      <c r="B16" s="11">
        <v>1189</v>
      </c>
      <c r="C16" s="12" t="s">
        <v>346</v>
      </c>
      <c r="D16" s="11">
        <v>3</v>
      </c>
      <c r="E16" s="11" t="s">
        <v>31</v>
      </c>
      <c r="F16" s="11">
        <v>2</v>
      </c>
      <c r="G16" s="11" t="s">
        <v>32</v>
      </c>
    </row>
    <row r="17" spans="1:8" s="2" customFormat="1" ht="20.100000000000001" customHeight="1" x14ac:dyDescent="0.15">
      <c r="A17" s="6">
        <v>11</v>
      </c>
      <c r="B17" s="11">
        <v>4373</v>
      </c>
      <c r="C17" s="12" t="s">
        <v>376</v>
      </c>
      <c r="D17" s="11">
        <v>3</v>
      </c>
      <c r="E17" s="11" t="s">
        <v>31</v>
      </c>
      <c r="F17" s="11">
        <v>2</v>
      </c>
      <c r="G17" s="11" t="s">
        <v>32</v>
      </c>
    </row>
    <row r="18" spans="1:8" s="2" customFormat="1" ht="20.100000000000001" customHeight="1" x14ac:dyDescent="0.15">
      <c r="A18" s="6">
        <v>12</v>
      </c>
      <c r="B18" s="11">
        <v>2108</v>
      </c>
      <c r="C18" s="12" t="s">
        <v>319</v>
      </c>
      <c r="D18" s="11">
        <v>2</v>
      </c>
      <c r="E18" s="11" t="s">
        <v>31</v>
      </c>
      <c r="F18" s="11">
        <v>2</v>
      </c>
      <c r="G18" s="11" t="s">
        <v>32</v>
      </c>
    </row>
    <row r="19" spans="1:8" s="2" customFormat="1" ht="20.100000000000001" customHeight="1" x14ac:dyDescent="0.15">
      <c r="A19" s="6">
        <v>13</v>
      </c>
      <c r="B19" s="11">
        <v>4678</v>
      </c>
      <c r="C19" s="12" t="s">
        <v>63</v>
      </c>
      <c r="D19" s="11">
        <v>3</v>
      </c>
      <c r="E19" s="11" t="s">
        <v>19</v>
      </c>
      <c r="F19" s="11">
        <v>2</v>
      </c>
      <c r="G19" s="11" t="s">
        <v>20</v>
      </c>
      <c r="H19" s="2">
        <f>SUM(D13:D19)</f>
        <v>23</v>
      </c>
    </row>
    <row r="20" spans="1:8" s="2" customFormat="1" ht="20.100000000000001" customHeight="1" x14ac:dyDescent="0.15">
      <c r="A20" s="6">
        <v>14</v>
      </c>
      <c r="B20" s="13">
        <v>2310</v>
      </c>
      <c r="C20" s="14" t="s">
        <v>113</v>
      </c>
      <c r="D20" s="13">
        <v>3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6">
        <v>15</v>
      </c>
      <c r="B21" s="13">
        <v>335</v>
      </c>
      <c r="C21" s="14" t="s">
        <v>248</v>
      </c>
      <c r="D21" s="13">
        <v>4</v>
      </c>
      <c r="E21" s="13" t="s">
        <v>31</v>
      </c>
      <c r="F21" s="13">
        <v>3</v>
      </c>
      <c r="G21" s="13" t="s">
        <v>32</v>
      </c>
    </row>
    <row r="22" spans="1:8" s="2" customFormat="1" ht="20.100000000000001" customHeight="1" x14ac:dyDescent="0.15">
      <c r="A22" s="6">
        <v>16</v>
      </c>
      <c r="B22" s="13">
        <v>4307</v>
      </c>
      <c r="C22" s="14" t="s">
        <v>370</v>
      </c>
      <c r="D22" s="13">
        <v>4</v>
      </c>
      <c r="E22" s="13" t="s">
        <v>19</v>
      </c>
      <c r="F22" s="13">
        <v>3</v>
      </c>
      <c r="G22" s="13" t="s">
        <v>20</v>
      </c>
    </row>
    <row r="23" spans="1:8" s="2" customFormat="1" ht="20.100000000000001" customHeight="1" x14ac:dyDescent="0.15">
      <c r="A23" s="6">
        <v>17</v>
      </c>
      <c r="B23" s="13">
        <v>50794</v>
      </c>
      <c r="C23" s="14" t="s">
        <v>371</v>
      </c>
      <c r="D23" s="13">
        <v>3</v>
      </c>
      <c r="E23" s="13" t="s">
        <v>19</v>
      </c>
      <c r="F23" s="13">
        <v>3</v>
      </c>
      <c r="G23" s="13" t="s">
        <v>20</v>
      </c>
    </row>
    <row r="24" spans="1:8" s="2" customFormat="1" ht="20.100000000000001" customHeight="1" x14ac:dyDescent="0.15">
      <c r="A24" s="6">
        <v>18</v>
      </c>
      <c r="B24" s="13">
        <v>1906</v>
      </c>
      <c r="C24" s="14" t="s">
        <v>247</v>
      </c>
      <c r="D24" s="13">
        <v>3</v>
      </c>
      <c r="E24" s="13" t="s">
        <v>19</v>
      </c>
      <c r="F24" s="13">
        <v>3</v>
      </c>
      <c r="G24" s="13" t="s">
        <v>20</v>
      </c>
    </row>
    <row r="25" spans="1:8" s="2" customFormat="1" ht="20.100000000000001" customHeight="1" x14ac:dyDescent="0.15">
      <c r="A25" s="6">
        <v>19</v>
      </c>
      <c r="B25" s="13">
        <v>2556</v>
      </c>
      <c r="C25" s="14" t="s">
        <v>372</v>
      </c>
      <c r="D25" s="13">
        <v>4</v>
      </c>
      <c r="E25" s="13" t="s">
        <v>31</v>
      </c>
      <c r="F25" s="13">
        <v>3</v>
      </c>
      <c r="G25" s="13" t="s">
        <v>32</v>
      </c>
    </row>
    <row r="26" spans="1:8" s="2" customFormat="1" ht="20.100000000000001" customHeight="1" x14ac:dyDescent="0.15">
      <c r="A26" s="6">
        <v>20</v>
      </c>
      <c r="B26" s="13">
        <v>418</v>
      </c>
      <c r="C26" s="14" t="s">
        <v>373</v>
      </c>
      <c r="D26" s="13">
        <v>2</v>
      </c>
      <c r="E26" s="13" t="s">
        <v>31</v>
      </c>
      <c r="F26" s="13">
        <v>3</v>
      </c>
      <c r="G26" s="13" t="s">
        <v>32</v>
      </c>
      <c r="H26" s="2">
        <f>SUM(D20:D26)</f>
        <v>23</v>
      </c>
    </row>
    <row r="27" spans="1:8" s="2" customFormat="1" ht="20.100000000000001" customHeight="1" x14ac:dyDescent="0.15">
      <c r="A27" s="6">
        <v>21</v>
      </c>
      <c r="B27" s="15">
        <v>1185</v>
      </c>
      <c r="C27" s="16" t="s">
        <v>374</v>
      </c>
      <c r="D27" s="15">
        <v>3</v>
      </c>
      <c r="E27" s="15" t="s">
        <v>31</v>
      </c>
      <c r="F27" s="15">
        <v>4</v>
      </c>
      <c r="G27" s="15" t="s">
        <v>32</v>
      </c>
    </row>
    <row r="28" spans="1:8" s="2" customFormat="1" ht="20.100000000000001" customHeight="1" x14ac:dyDescent="0.15">
      <c r="A28" s="6">
        <v>22</v>
      </c>
      <c r="B28" s="15">
        <v>1281</v>
      </c>
      <c r="C28" s="16" t="s">
        <v>375</v>
      </c>
      <c r="D28" s="15">
        <v>3</v>
      </c>
      <c r="E28" s="15" t="s">
        <v>31</v>
      </c>
      <c r="F28" s="15">
        <v>4</v>
      </c>
      <c r="G28" s="15" t="s">
        <v>32</v>
      </c>
    </row>
    <row r="29" spans="1:8" s="2" customFormat="1" ht="20.100000000000001" customHeight="1" x14ac:dyDescent="0.15">
      <c r="A29" s="6">
        <v>23</v>
      </c>
      <c r="B29" s="15">
        <v>4545</v>
      </c>
      <c r="C29" s="16" t="s">
        <v>377</v>
      </c>
      <c r="D29" s="15">
        <v>3</v>
      </c>
      <c r="E29" s="15" t="s">
        <v>31</v>
      </c>
      <c r="F29" s="15">
        <v>4</v>
      </c>
      <c r="G29" s="15" t="s">
        <v>32</v>
      </c>
    </row>
    <row r="30" spans="1:8" s="2" customFormat="1" ht="20.100000000000001" customHeight="1" x14ac:dyDescent="0.15">
      <c r="A30" s="6">
        <v>24</v>
      </c>
      <c r="B30" s="15">
        <v>4548</v>
      </c>
      <c r="C30" s="16" t="s">
        <v>378</v>
      </c>
      <c r="D30" s="15">
        <v>5</v>
      </c>
      <c r="E30" s="15" t="s">
        <v>19</v>
      </c>
      <c r="F30" s="15">
        <v>4</v>
      </c>
      <c r="G30" s="15" t="s">
        <v>32</v>
      </c>
    </row>
    <row r="31" spans="1:8" s="2" customFormat="1" ht="20.100000000000001" customHeight="1" x14ac:dyDescent="0.15">
      <c r="A31" s="6">
        <v>25</v>
      </c>
      <c r="B31" s="15">
        <v>4547</v>
      </c>
      <c r="C31" s="16" t="s">
        <v>379</v>
      </c>
      <c r="D31" s="15">
        <v>3</v>
      </c>
      <c r="E31" s="15" t="s">
        <v>19</v>
      </c>
      <c r="F31" s="15">
        <v>4</v>
      </c>
      <c r="G31" s="15" t="s">
        <v>32</v>
      </c>
      <c r="H31" s="2">
        <f>SUM(D27:D31)</f>
        <v>17</v>
      </c>
    </row>
    <row r="32" spans="1:8" s="2" customFormat="1" ht="20.100000000000001" customHeight="1" x14ac:dyDescent="0.15">
      <c r="H32" s="2">
        <f>SUM(H31,H26,H19,H12)</f>
        <v>78</v>
      </c>
    </row>
  </sheetData>
  <sortState ref="B7:G31">
    <sortCondition ref="F7:F31"/>
  </sortState>
  <mergeCells count="11">
    <mergeCell ref="A4:B4"/>
    <mergeCell ref="A5:B5"/>
    <mergeCell ref="D4:E4"/>
    <mergeCell ref="F4:G4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I15" sqref="I15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5" width="11.625" style="4" bestFit="1" customWidth="1"/>
    <col min="6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239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240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7" t="s">
        <v>241</v>
      </c>
      <c r="D3" s="19" t="s">
        <v>4</v>
      </c>
      <c r="E3" s="20"/>
      <c r="F3" s="19" t="s">
        <v>242</v>
      </c>
      <c r="G3" s="20"/>
    </row>
    <row r="4" spans="1:8" s="2" customFormat="1" ht="20.100000000000001" customHeight="1" x14ac:dyDescent="0.15">
      <c r="A4" s="19" t="s">
        <v>6</v>
      </c>
      <c r="B4" s="20"/>
      <c r="C4" s="7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7">
        <v>78</v>
      </c>
      <c r="D5" s="19" t="s">
        <v>11</v>
      </c>
      <c r="E5" s="20"/>
      <c r="F5" s="19">
        <v>50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559</v>
      </c>
      <c r="G6" s="8" t="s">
        <v>17</v>
      </c>
    </row>
    <row r="7" spans="1:8" s="2" customFormat="1" ht="20.100000000000001" customHeight="1" x14ac:dyDescent="0.15">
      <c r="A7" s="6">
        <v>1</v>
      </c>
      <c r="B7" s="6">
        <v>2970</v>
      </c>
      <c r="C7" s="7" t="s">
        <v>18</v>
      </c>
      <c r="D7" s="6">
        <v>1</v>
      </c>
      <c r="E7" s="6" t="s">
        <v>19</v>
      </c>
      <c r="F7" s="6">
        <v>1</v>
      </c>
      <c r="G7" s="6" t="s">
        <v>20</v>
      </c>
    </row>
    <row r="8" spans="1:8" s="2" customFormat="1" ht="20.100000000000001" customHeight="1" x14ac:dyDescent="0.15">
      <c r="A8" s="6">
        <v>2</v>
      </c>
      <c r="B8" s="6">
        <v>975</v>
      </c>
      <c r="C8" s="7" t="s">
        <v>243</v>
      </c>
      <c r="D8" s="6">
        <v>5</v>
      </c>
      <c r="E8" s="6" t="s">
        <v>19</v>
      </c>
      <c r="F8" s="6">
        <v>1</v>
      </c>
      <c r="G8" s="6" t="s">
        <v>20</v>
      </c>
    </row>
    <row r="9" spans="1:8" s="2" customFormat="1" ht="20.100000000000001" customHeight="1" x14ac:dyDescent="0.15">
      <c r="A9" s="6">
        <v>3</v>
      </c>
      <c r="B9" s="6">
        <v>1587</v>
      </c>
      <c r="C9" s="7" t="s">
        <v>114</v>
      </c>
      <c r="D9" s="6">
        <v>4</v>
      </c>
      <c r="E9" s="6" t="s">
        <v>19</v>
      </c>
      <c r="F9" s="6">
        <v>1</v>
      </c>
      <c r="G9" s="6" t="s">
        <v>20</v>
      </c>
    </row>
    <row r="10" spans="1:8" s="2" customFormat="1" ht="20.100000000000001" customHeight="1" x14ac:dyDescent="0.15">
      <c r="A10" s="6">
        <v>4</v>
      </c>
      <c r="B10" s="6">
        <v>4392</v>
      </c>
      <c r="C10" s="7" t="s">
        <v>34</v>
      </c>
      <c r="D10" s="6">
        <v>2</v>
      </c>
      <c r="E10" s="6" t="s">
        <v>19</v>
      </c>
      <c r="F10" s="6">
        <v>1</v>
      </c>
      <c r="G10" s="6" t="s">
        <v>32</v>
      </c>
    </row>
    <row r="11" spans="1:8" s="2" customFormat="1" ht="20.100000000000001" customHeight="1" x14ac:dyDescent="0.15">
      <c r="A11" s="6">
        <v>5</v>
      </c>
      <c r="B11" s="6">
        <v>4017</v>
      </c>
      <c r="C11" s="7" t="s">
        <v>82</v>
      </c>
      <c r="D11" s="6">
        <v>3</v>
      </c>
      <c r="E11" s="6" t="s">
        <v>19</v>
      </c>
      <c r="F11" s="6">
        <v>1</v>
      </c>
      <c r="G11" s="6" t="s">
        <v>20</v>
      </c>
    </row>
    <row r="12" spans="1:8" s="2" customFormat="1" ht="20.100000000000001" customHeight="1" x14ac:dyDescent="0.15">
      <c r="A12" s="6">
        <v>6</v>
      </c>
      <c r="B12" s="6">
        <v>4680</v>
      </c>
      <c r="C12" s="7" t="s">
        <v>38</v>
      </c>
      <c r="D12" s="6">
        <v>3</v>
      </c>
      <c r="E12" s="6" t="s">
        <v>19</v>
      </c>
      <c r="F12" s="6">
        <v>1</v>
      </c>
      <c r="G12" s="6" t="s">
        <v>20</v>
      </c>
    </row>
    <row r="13" spans="1:8" s="2" customFormat="1" ht="20.100000000000001" customHeight="1" x14ac:dyDescent="0.15">
      <c r="A13" s="6">
        <v>7</v>
      </c>
      <c r="B13" s="6">
        <v>4391</v>
      </c>
      <c r="C13" s="7" t="s">
        <v>39</v>
      </c>
      <c r="D13" s="6">
        <v>2</v>
      </c>
      <c r="E13" s="6" t="s">
        <v>19</v>
      </c>
      <c r="F13" s="6">
        <v>1</v>
      </c>
      <c r="G13" s="6" t="s">
        <v>20</v>
      </c>
      <c r="H13" s="2">
        <f>SUM(D7:D13)</f>
        <v>20</v>
      </c>
    </row>
    <row r="14" spans="1:8" s="2" customFormat="1" ht="20.100000000000001" customHeight="1" x14ac:dyDescent="0.15">
      <c r="A14" s="6">
        <v>8</v>
      </c>
      <c r="B14" s="11">
        <v>815</v>
      </c>
      <c r="C14" s="12" t="s">
        <v>21</v>
      </c>
      <c r="D14" s="11">
        <v>4</v>
      </c>
      <c r="E14" s="11" t="s">
        <v>19</v>
      </c>
      <c r="F14" s="11">
        <v>2</v>
      </c>
      <c r="G14" s="11" t="s">
        <v>20</v>
      </c>
    </row>
    <row r="15" spans="1:8" s="2" customFormat="1" ht="20.100000000000001" customHeight="1" x14ac:dyDescent="0.15">
      <c r="A15" s="6">
        <v>9</v>
      </c>
      <c r="B15" s="11">
        <v>2326</v>
      </c>
      <c r="C15" s="12" t="s">
        <v>69</v>
      </c>
      <c r="D15" s="11">
        <v>4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6">
        <v>10</v>
      </c>
      <c r="B16" s="11">
        <v>2325</v>
      </c>
      <c r="C16" s="12" t="s">
        <v>245</v>
      </c>
      <c r="D16" s="11">
        <v>4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6">
        <v>11</v>
      </c>
      <c r="B17" s="11">
        <v>471</v>
      </c>
      <c r="C17" s="12" t="s">
        <v>72</v>
      </c>
      <c r="D17" s="11">
        <v>3</v>
      </c>
      <c r="E17" s="11" t="s">
        <v>31</v>
      </c>
      <c r="F17" s="11">
        <v>2</v>
      </c>
      <c r="G17" s="11" t="s">
        <v>32</v>
      </c>
    </row>
    <row r="18" spans="1:8" s="2" customFormat="1" ht="20.100000000000001" customHeight="1" x14ac:dyDescent="0.15">
      <c r="A18" s="6">
        <v>12</v>
      </c>
      <c r="B18" s="11">
        <v>589</v>
      </c>
      <c r="C18" s="12" t="s">
        <v>249</v>
      </c>
      <c r="D18" s="11">
        <v>3</v>
      </c>
      <c r="E18" s="11" t="s">
        <v>31</v>
      </c>
      <c r="F18" s="11">
        <v>2</v>
      </c>
      <c r="G18" s="11" t="s">
        <v>32</v>
      </c>
    </row>
    <row r="19" spans="1:8" s="2" customFormat="1" ht="20.100000000000001" customHeight="1" x14ac:dyDescent="0.15">
      <c r="A19" s="6">
        <v>13</v>
      </c>
      <c r="B19" s="11">
        <v>498</v>
      </c>
      <c r="C19" s="12" t="s">
        <v>251</v>
      </c>
      <c r="D19" s="11">
        <v>5</v>
      </c>
      <c r="E19" s="11" t="s">
        <v>31</v>
      </c>
      <c r="F19" s="11">
        <v>2</v>
      </c>
      <c r="G19" s="11" t="s">
        <v>32</v>
      </c>
    </row>
    <row r="20" spans="1:8" s="2" customFormat="1" ht="20.100000000000001" customHeight="1" x14ac:dyDescent="0.15">
      <c r="A20" s="6">
        <v>14</v>
      </c>
      <c r="B20" s="11">
        <v>4678</v>
      </c>
      <c r="C20" s="12" t="s">
        <v>63</v>
      </c>
      <c r="D20" s="11">
        <v>3</v>
      </c>
      <c r="E20" s="11" t="s">
        <v>19</v>
      </c>
      <c r="F20" s="11">
        <v>2</v>
      </c>
      <c r="G20" s="11" t="s">
        <v>20</v>
      </c>
      <c r="H20" s="2">
        <f>SUM(D14:D20)</f>
        <v>26</v>
      </c>
    </row>
    <row r="21" spans="1:8" s="2" customFormat="1" ht="20.100000000000001" customHeight="1" x14ac:dyDescent="0.15">
      <c r="A21" s="6">
        <v>15</v>
      </c>
      <c r="B21" s="13">
        <v>747</v>
      </c>
      <c r="C21" s="14" t="s">
        <v>244</v>
      </c>
      <c r="D21" s="13">
        <v>4</v>
      </c>
      <c r="E21" s="13" t="s">
        <v>19</v>
      </c>
      <c r="F21" s="13">
        <v>3</v>
      </c>
      <c r="G21" s="13" t="s">
        <v>20</v>
      </c>
    </row>
    <row r="22" spans="1:8" s="2" customFormat="1" ht="20.100000000000001" customHeight="1" x14ac:dyDescent="0.15">
      <c r="A22" s="6">
        <v>16</v>
      </c>
      <c r="B22" s="13">
        <v>2310</v>
      </c>
      <c r="C22" s="14" t="s">
        <v>113</v>
      </c>
      <c r="D22" s="13">
        <v>3</v>
      </c>
      <c r="E22" s="13" t="s">
        <v>19</v>
      </c>
      <c r="F22" s="13">
        <v>3</v>
      </c>
      <c r="G22" s="13" t="s">
        <v>20</v>
      </c>
    </row>
    <row r="23" spans="1:8" s="2" customFormat="1" ht="20.100000000000001" customHeight="1" x14ac:dyDescent="0.15">
      <c r="A23" s="6">
        <v>17</v>
      </c>
      <c r="B23" s="13">
        <v>2306</v>
      </c>
      <c r="C23" s="14" t="s">
        <v>111</v>
      </c>
      <c r="D23" s="13">
        <v>4</v>
      </c>
      <c r="E23" s="13" t="s">
        <v>19</v>
      </c>
      <c r="F23" s="13">
        <v>3</v>
      </c>
      <c r="G23" s="13" t="s">
        <v>20</v>
      </c>
    </row>
    <row r="24" spans="1:8" s="2" customFormat="1" ht="20.100000000000001" customHeight="1" x14ac:dyDescent="0.15">
      <c r="A24" s="6">
        <v>18</v>
      </c>
      <c r="B24" s="13">
        <v>2323</v>
      </c>
      <c r="C24" s="14" t="s">
        <v>246</v>
      </c>
      <c r="D24" s="13">
        <v>3</v>
      </c>
      <c r="E24" s="13" t="s">
        <v>19</v>
      </c>
      <c r="F24" s="13">
        <v>3</v>
      </c>
      <c r="G24" s="13" t="s">
        <v>20</v>
      </c>
    </row>
    <row r="25" spans="1:8" s="2" customFormat="1" ht="20.100000000000001" customHeight="1" x14ac:dyDescent="0.15">
      <c r="A25" s="6">
        <v>19</v>
      </c>
      <c r="B25" s="13">
        <v>1906</v>
      </c>
      <c r="C25" s="14" t="s">
        <v>247</v>
      </c>
      <c r="D25" s="13">
        <v>3</v>
      </c>
      <c r="E25" s="13" t="s">
        <v>19</v>
      </c>
      <c r="F25" s="13">
        <v>3</v>
      </c>
      <c r="G25" s="13" t="s">
        <v>20</v>
      </c>
    </row>
    <row r="26" spans="1:8" s="2" customFormat="1" ht="20.100000000000001" customHeight="1" x14ac:dyDescent="0.15">
      <c r="A26" s="6">
        <v>20</v>
      </c>
      <c r="B26" s="13">
        <v>335</v>
      </c>
      <c r="C26" s="14" t="s">
        <v>248</v>
      </c>
      <c r="D26" s="13">
        <v>4</v>
      </c>
      <c r="E26" s="13" t="s">
        <v>31</v>
      </c>
      <c r="F26" s="13">
        <v>3</v>
      </c>
      <c r="G26" s="13" t="s">
        <v>32</v>
      </c>
      <c r="H26" s="2">
        <f>SUM(D21:D26)</f>
        <v>21</v>
      </c>
    </row>
    <row r="27" spans="1:8" s="2" customFormat="1" ht="20.100000000000001" customHeight="1" x14ac:dyDescent="0.15">
      <c r="A27" s="6">
        <v>21</v>
      </c>
      <c r="B27" s="15">
        <v>51585</v>
      </c>
      <c r="C27" s="16" t="s">
        <v>250</v>
      </c>
      <c r="D27" s="15">
        <v>3</v>
      </c>
      <c r="E27" s="15" t="s">
        <v>31</v>
      </c>
      <c r="F27" s="15">
        <v>4</v>
      </c>
      <c r="G27" s="15" t="s">
        <v>32</v>
      </c>
    </row>
    <row r="28" spans="1:8" s="2" customFormat="1" ht="20.100000000000001" customHeight="1" x14ac:dyDescent="0.15">
      <c r="A28" s="6">
        <v>22</v>
      </c>
      <c r="B28" s="15">
        <v>2465</v>
      </c>
      <c r="C28" s="16" t="s">
        <v>252</v>
      </c>
      <c r="D28" s="15">
        <v>5</v>
      </c>
      <c r="E28" s="15" t="s">
        <v>19</v>
      </c>
      <c r="F28" s="15">
        <v>4</v>
      </c>
      <c r="G28" s="15" t="s">
        <v>32</v>
      </c>
    </row>
    <row r="29" spans="1:8" s="2" customFormat="1" ht="20.100000000000001" customHeight="1" x14ac:dyDescent="0.15">
      <c r="A29" s="6">
        <v>23</v>
      </c>
      <c r="B29" s="15">
        <v>2466</v>
      </c>
      <c r="C29" s="16" t="s">
        <v>253</v>
      </c>
      <c r="D29" s="15">
        <v>3</v>
      </c>
      <c r="E29" s="15" t="s">
        <v>19</v>
      </c>
      <c r="F29" s="15">
        <v>4</v>
      </c>
      <c r="G29" s="15" t="s">
        <v>32</v>
      </c>
      <c r="H29" s="2">
        <f>SUM(D27:D29)</f>
        <v>11</v>
      </c>
    </row>
    <row r="30" spans="1:8" s="2" customFormat="1" ht="20.100000000000001" customHeight="1" x14ac:dyDescent="0.15">
      <c r="H30" s="2">
        <f>SUM(H29,H26,H20,H13)</f>
        <v>78</v>
      </c>
    </row>
  </sheetData>
  <sortState ref="B7:G29">
    <sortCondition ref="F7:F29"/>
  </sortState>
  <mergeCells count="11">
    <mergeCell ref="A4:B4"/>
    <mergeCell ref="A5:B5"/>
    <mergeCell ref="D4:E4"/>
    <mergeCell ref="F4:G4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I9" sqref="I9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5" width="11.625" style="4" bestFit="1" customWidth="1"/>
    <col min="6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64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478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7" t="s">
        <v>479</v>
      </c>
      <c r="D3" s="19" t="s">
        <v>4</v>
      </c>
      <c r="E3" s="20"/>
      <c r="F3" s="19" t="s">
        <v>480</v>
      </c>
      <c r="G3" s="20"/>
    </row>
    <row r="4" spans="1:8" s="2" customFormat="1" ht="20.100000000000001" customHeight="1" x14ac:dyDescent="0.15">
      <c r="A4" s="19" t="s">
        <v>6</v>
      </c>
      <c r="B4" s="20"/>
      <c r="C4" s="7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7">
        <v>78</v>
      </c>
      <c r="D5" s="19" t="s">
        <v>11</v>
      </c>
      <c r="E5" s="20"/>
      <c r="F5" s="19">
        <v>55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559</v>
      </c>
      <c r="G6" s="8" t="s">
        <v>17</v>
      </c>
    </row>
    <row r="7" spans="1:8" s="2" customFormat="1" ht="20.100000000000001" customHeight="1" x14ac:dyDescent="0.15">
      <c r="A7" s="6">
        <v>1</v>
      </c>
      <c r="B7" s="6">
        <v>2970</v>
      </c>
      <c r="C7" s="7" t="s">
        <v>18</v>
      </c>
      <c r="D7" s="6">
        <v>1</v>
      </c>
      <c r="E7" s="6" t="s">
        <v>19</v>
      </c>
      <c r="F7" s="6">
        <v>1</v>
      </c>
      <c r="G7" s="6" t="s">
        <v>20</v>
      </c>
    </row>
    <row r="8" spans="1:8" s="2" customFormat="1" ht="20.100000000000001" customHeight="1" x14ac:dyDescent="0.15">
      <c r="A8" s="6">
        <v>2</v>
      </c>
      <c r="B8" s="6">
        <v>4392</v>
      </c>
      <c r="C8" s="7" t="s">
        <v>34</v>
      </c>
      <c r="D8" s="6">
        <v>2</v>
      </c>
      <c r="E8" s="6" t="s">
        <v>19</v>
      </c>
      <c r="F8" s="6">
        <v>1</v>
      </c>
      <c r="G8" s="6" t="s">
        <v>32</v>
      </c>
    </row>
    <row r="9" spans="1:8" s="2" customFormat="1" ht="20.100000000000001" customHeight="1" x14ac:dyDescent="0.15">
      <c r="A9" s="6">
        <v>3</v>
      </c>
      <c r="B9" s="6">
        <v>1540</v>
      </c>
      <c r="C9" s="7" t="s">
        <v>489</v>
      </c>
      <c r="D9" s="6">
        <v>4</v>
      </c>
      <c r="E9" s="6" t="s">
        <v>31</v>
      </c>
      <c r="F9" s="6">
        <v>1</v>
      </c>
      <c r="G9" s="6" t="s">
        <v>32</v>
      </c>
    </row>
    <row r="10" spans="1:8" s="2" customFormat="1" ht="20.100000000000001" customHeight="1" x14ac:dyDescent="0.15">
      <c r="A10" s="6">
        <v>4</v>
      </c>
      <c r="B10" s="6">
        <v>4017</v>
      </c>
      <c r="C10" s="7" t="s">
        <v>82</v>
      </c>
      <c r="D10" s="6">
        <v>3</v>
      </c>
      <c r="E10" s="6" t="s">
        <v>19</v>
      </c>
      <c r="F10" s="6">
        <v>1</v>
      </c>
      <c r="G10" s="6" t="s">
        <v>20</v>
      </c>
    </row>
    <row r="11" spans="1:8" s="2" customFormat="1" ht="20.100000000000001" customHeight="1" x14ac:dyDescent="0.15">
      <c r="A11" s="6">
        <v>5</v>
      </c>
      <c r="B11" s="6">
        <v>4680</v>
      </c>
      <c r="C11" s="7" t="s">
        <v>38</v>
      </c>
      <c r="D11" s="6">
        <v>3</v>
      </c>
      <c r="E11" s="6" t="s">
        <v>19</v>
      </c>
      <c r="F11" s="6">
        <v>1</v>
      </c>
      <c r="G11" s="6" t="s">
        <v>20</v>
      </c>
    </row>
    <row r="12" spans="1:8" s="2" customFormat="1" ht="20.100000000000001" customHeight="1" x14ac:dyDescent="0.15">
      <c r="A12" s="6">
        <v>6</v>
      </c>
      <c r="B12" s="6">
        <v>4391</v>
      </c>
      <c r="C12" s="7" t="s">
        <v>39</v>
      </c>
      <c r="D12" s="6">
        <v>2</v>
      </c>
      <c r="E12" s="6" t="s">
        <v>19</v>
      </c>
      <c r="F12" s="6">
        <v>1</v>
      </c>
      <c r="G12" s="6" t="s">
        <v>20</v>
      </c>
      <c r="H12" s="2">
        <f>SUM(D7:D12)</f>
        <v>15</v>
      </c>
    </row>
    <row r="13" spans="1:8" s="2" customFormat="1" ht="20.100000000000001" customHeight="1" x14ac:dyDescent="0.15">
      <c r="A13" s="6">
        <v>7</v>
      </c>
      <c r="B13" s="11">
        <v>815</v>
      </c>
      <c r="C13" s="12" t="s">
        <v>21</v>
      </c>
      <c r="D13" s="11">
        <v>4</v>
      </c>
      <c r="E13" s="11" t="s">
        <v>19</v>
      </c>
      <c r="F13" s="11">
        <v>2</v>
      </c>
      <c r="G13" s="11" t="s">
        <v>20</v>
      </c>
    </row>
    <row r="14" spans="1:8" s="2" customFormat="1" ht="20.100000000000001" customHeight="1" x14ac:dyDescent="0.15">
      <c r="A14" s="6">
        <v>8</v>
      </c>
      <c r="B14" s="11">
        <v>2326</v>
      </c>
      <c r="C14" s="12" t="s">
        <v>69</v>
      </c>
      <c r="D14" s="11">
        <v>4</v>
      </c>
      <c r="E14" s="11" t="s">
        <v>19</v>
      </c>
      <c r="F14" s="11">
        <v>2</v>
      </c>
      <c r="G14" s="11" t="s">
        <v>20</v>
      </c>
    </row>
    <row r="15" spans="1:8" s="2" customFormat="1" ht="20.100000000000001" customHeight="1" x14ac:dyDescent="0.15">
      <c r="A15" s="6">
        <v>9</v>
      </c>
      <c r="B15" s="11">
        <v>471</v>
      </c>
      <c r="C15" s="12" t="s">
        <v>72</v>
      </c>
      <c r="D15" s="11">
        <v>3</v>
      </c>
      <c r="E15" s="11" t="s">
        <v>31</v>
      </c>
      <c r="F15" s="11">
        <v>2</v>
      </c>
      <c r="G15" s="11" t="s">
        <v>32</v>
      </c>
    </row>
    <row r="16" spans="1:8" s="2" customFormat="1" ht="20.100000000000001" customHeight="1" x14ac:dyDescent="0.15">
      <c r="A16" s="6">
        <v>10</v>
      </c>
      <c r="B16" s="11">
        <v>1581</v>
      </c>
      <c r="C16" s="12" t="s">
        <v>484</v>
      </c>
      <c r="D16" s="11">
        <v>3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6">
        <v>11</v>
      </c>
      <c r="B17" s="11">
        <v>1577</v>
      </c>
      <c r="C17" s="12" t="s">
        <v>485</v>
      </c>
      <c r="D17" s="11">
        <v>4</v>
      </c>
      <c r="E17" s="11" t="s">
        <v>19</v>
      </c>
      <c r="F17" s="11">
        <v>2</v>
      </c>
      <c r="G17" s="11" t="s">
        <v>20</v>
      </c>
    </row>
    <row r="18" spans="1:8" s="2" customFormat="1" ht="20.100000000000001" customHeight="1" x14ac:dyDescent="0.15">
      <c r="A18" s="6">
        <v>12</v>
      </c>
      <c r="B18" s="11">
        <v>4678</v>
      </c>
      <c r="C18" s="12" t="s">
        <v>37</v>
      </c>
      <c r="D18" s="11">
        <v>3</v>
      </c>
      <c r="E18" s="11" t="s">
        <v>19</v>
      </c>
      <c r="F18" s="11">
        <v>2</v>
      </c>
      <c r="G18" s="11" t="s">
        <v>20</v>
      </c>
      <c r="H18" s="2">
        <f>SUM(D13:D18)</f>
        <v>21</v>
      </c>
    </row>
    <row r="19" spans="1:8" s="2" customFormat="1" ht="20.100000000000001" customHeight="1" x14ac:dyDescent="0.15">
      <c r="A19" s="6">
        <v>13</v>
      </c>
      <c r="B19" s="13">
        <v>419</v>
      </c>
      <c r="C19" s="14" t="s">
        <v>481</v>
      </c>
      <c r="D19" s="13">
        <v>4</v>
      </c>
      <c r="E19" s="13" t="s">
        <v>19</v>
      </c>
      <c r="F19" s="13">
        <v>3</v>
      </c>
      <c r="G19" s="13" t="s">
        <v>20</v>
      </c>
    </row>
    <row r="20" spans="1:8" s="2" customFormat="1" ht="20.100000000000001" customHeight="1" x14ac:dyDescent="0.15">
      <c r="A20" s="6">
        <v>14</v>
      </c>
      <c r="B20" s="13">
        <v>1571</v>
      </c>
      <c r="C20" s="14" t="s">
        <v>483</v>
      </c>
      <c r="D20" s="13">
        <v>4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6">
        <v>15</v>
      </c>
      <c r="B21" s="13">
        <v>1572</v>
      </c>
      <c r="C21" s="14" t="s">
        <v>486</v>
      </c>
      <c r="D21" s="13">
        <v>3</v>
      </c>
      <c r="E21" s="13" t="s">
        <v>19</v>
      </c>
      <c r="F21" s="13">
        <v>3</v>
      </c>
      <c r="G21" s="13" t="s">
        <v>20</v>
      </c>
    </row>
    <row r="22" spans="1:8" s="2" customFormat="1" ht="20.100000000000001" customHeight="1" x14ac:dyDescent="0.15">
      <c r="A22" s="6">
        <v>16</v>
      </c>
      <c r="B22" s="13">
        <v>1576</v>
      </c>
      <c r="C22" s="14" t="s">
        <v>488</v>
      </c>
      <c r="D22" s="13">
        <v>6</v>
      </c>
      <c r="E22" s="13" t="s">
        <v>19</v>
      </c>
      <c r="F22" s="13">
        <v>3</v>
      </c>
      <c r="G22" s="13" t="s">
        <v>20</v>
      </c>
      <c r="H22" s="2">
        <f>SUM(D19:D22)</f>
        <v>17</v>
      </c>
    </row>
    <row r="23" spans="1:8" s="2" customFormat="1" ht="20.100000000000001" customHeight="1" x14ac:dyDescent="0.15">
      <c r="A23" s="6">
        <v>17</v>
      </c>
      <c r="B23" s="15">
        <v>420</v>
      </c>
      <c r="C23" s="16" t="s">
        <v>482</v>
      </c>
      <c r="D23" s="15">
        <v>5</v>
      </c>
      <c r="E23" s="15" t="s">
        <v>19</v>
      </c>
      <c r="F23" s="15">
        <v>4</v>
      </c>
      <c r="G23" s="15" t="s">
        <v>20</v>
      </c>
    </row>
    <row r="24" spans="1:8" s="2" customFormat="1" ht="20.100000000000001" customHeight="1" x14ac:dyDescent="0.15">
      <c r="A24" s="6">
        <v>18</v>
      </c>
      <c r="B24" s="15">
        <v>1580</v>
      </c>
      <c r="C24" s="16" t="s">
        <v>487</v>
      </c>
      <c r="D24" s="15">
        <v>6</v>
      </c>
      <c r="E24" s="15" t="s">
        <v>19</v>
      </c>
      <c r="F24" s="15">
        <v>4</v>
      </c>
      <c r="G24" s="15" t="s">
        <v>20</v>
      </c>
    </row>
    <row r="25" spans="1:8" s="2" customFormat="1" ht="20.100000000000001" customHeight="1" x14ac:dyDescent="0.15">
      <c r="A25" s="6">
        <v>19</v>
      </c>
      <c r="B25" s="15">
        <v>104</v>
      </c>
      <c r="C25" s="16" t="s">
        <v>490</v>
      </c>
      <c r="D25" s="15">
        <v>3</v>
      </c>
      <c r="E25" s="15" t="s">
        <v>19</v>
      </c>
      <c r="F25" s="15">
        <v>4</v>
      </c>
      <c r="G25" s="15" t="s">
        <v>32</v>
      </c>
    </row>
    <row r="26" spans="1:8" s="2" customFormat="1" ht="20.100000000000001" customHeight="1" x14ac:dyDescent="0.15">
      <c r="A26" s="6">
        <v>20</v>
      </c>
      <c r="B26" s="15">
        <v>139</v>
      </c>
      <c r="C26" s="16" t="s">
        <v>491</v>
      </c>
      <c r="D26" s="15">
        <v>5</v>
      </c>
      <c r="E26" s="15" t="s">
        <v>19</v>
      </c>
      <c r="F26" s="15">
        <v>4</v>
      </c>
      <c r="G26" s="15" t="s">
        <v>32</v>
      </c>
    </row>
    <row r="27" spans="1:8" s="2" customFormat="1" ht="20.100000000000001" customHeight="1" x14ac:dyDescent="0.15">
      <c r="A27" s="6">
        <v>21</v>
      </c>
      <c r="B27" s="15">
        <v>51006</v>
      </c>
      <c r="C27" s="16" t="s">
        <v>492</v>
      </c>
      <c r="D27" s="15">
        <v>2</v>
      </c>
      <c r="E27" s="15" t="s">
        <v>19</v>
      </c>
      <c r="F27" s="15">
        <v>4</v>
      </c>
      <c r="G27" s="15" t="s">
        <v>32</v>
      </c>
    </row>
    <row r="28" spans="1:8" s="2" customFormat="1" ht="20.100000000000001" customHeight="1" x14ac:dyDescent="0.15">
      <c r="A28" s="6">
        <v>22</v>
      </c>
      <c r="B28" s="15">
        <v>50966</v>
      </c>
      <c r="C28" s="16" t="s">
        <v>493</v>
      </c>
      <c r="D28" s="15">
        <v>4</v>
      </c>
      <c r="E28" s="15" t="s">
        <v>19</v>
      </c>
      <c r="F28" s="15">
        <v>4</v>
      </c>
      <c r="G28" s="15" t="s">
        <v>32</v>
      </c>
      <c r="H28" s="2">
        <f>SUM(D23:D28)</f>
        <v>25</v>
      </c>
    </row>
    <row r="29" spans="1:8" s="2" customFormat="1" ht="20.100000000000001" customHeight="1" x14ac:dyDescent="0.15">
      <c r="H29" s="2">
        <f>SUM(H28,H22,H18,H12)</f>
        <v>78</v>
      </c>
    </row>
  </sheetData>
  <sortState ref="B7:G28">
    <sortCondition ref="F7:F28"/>
  </sortState>
  <mergeCells count="11">
    <mergeCell ref="A4:B4"/>
    <mergeCell ref="A5:B5"/>
    <mergeCell ref="D4:E4"/>
    <mergeCell ref="F4:G4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J15" sqref="J15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164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165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7" t="s">
        <v>166</v>
      </c>
      <c r="D3" s="19" t="s">
        <v>4</v>
      </c>
      <c r="E3" s="20"/>
      <c r="F3" s="19" t="s">
        <v>167</v>
      </c>
      <c r="G3" s="20"/>
    </row>
    <row r="4" spans="1:8" s="2" customFormat="1" ht="20.100000000000001" customHeight="1" x14ac:dyDescent="0.15">
      <c r="A4" s="19" t="s">
        <v>6</v>
      </c>
      <c r="B4" s="20"/>
      <c r="C4" s="7" t="s">
        <v>168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7">
        <v>78</v>
      </c>
      <c r="D5" s="19" t="s">
        <v>11</v>
      </c>
      <c r="E5" s="20"/>
      <c r="F5" s="19">
        <v>45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559</v>
      </c>
      <c r="G6" s="8" t="s">
        <v>17</v>
      </c>
    </row>
    <row r="7" spans="1:8" s="2" customFormat="1" ht="20.100000000000001" customHeight="1" x14ac:dyDescent="0.15">
      <c r="A7" s="6">
        <v>1</v>
      </c>
      <c r="B7" s="6">
        <v>2970</v>
      </c>
      <c r="C7" s="7" t="s">
        <v>18</v>
      </c>
      <c r="D7" s="6">
        <v>1</v>
      </c>
      <c r="E7" s="6" t="s">
        <v>19</v>
      </c>
      <c r="F7" s="6">
        <v>1</v>
      </c>
      <c r="G7" s="6" t="s">
        <v>20</v>
      </c>
    </row>
    <row r="8" spans="1:8" s="2" customFormat="1" ht="20.100000000000001" customHeight="1" x14ac:dyDescent="0.15">
      <c r="A8" s="6">
        <v>2</v>
      </c>
      <c r="B8" s="6">
        <v>1687</v>
      </c>
      <c r="C8" s="7" t="s">
        <v>169</v>
      </c>
      <c r="D8" s="6">
        <v>5</v>
      </c>
      <c r="E8" s="6" t="s">
        <v>19</v>
      </c>
      <c r="F8" s="6">
        <v>1</v>
      </c>
      <c r="G8" s="6" t="s">
        <v>20</v>
      </c>
    </row>
    <row r="9" spans="1:8" s="2" customFormat="1" ht="20.100000000000001" customHeight="1" x14ac:dyDescent="0.15">
      <c r="A9" s="6">
        <v>3</v>
      </c>
      <c r="B9" s="6">
        <v>4392</v>
      </c>
      <c r="C9" s="7" t="s">
        <v>34</v>
      </c>
      <c r="D9" s="6">
        <v>2</v>
      </c>
      <c r="E9" s="6" t="s">
        <v>19</v>
      </c>
      <c r="F9" s="6">
        <v>1</v>
      </c>
      <c r="G9" s="6" t="s">
        <v>32</v>
      </c>
    </row>
    <row r="10" spans="1:8" s="2" customFormat="1" ht="20.100000000000001" customHeight="1" x14ac:dyDescent="0.15">
      <c r="A10" s="6">
        <v>4</v>
      </c>
      <c r="B10" s="6">
        <v>4680</v>
      </c>
      <c r="C10" s="7" t="s">
        <v>38</v>
      </c>
      <c r="D10" s="6">
        <v>3</v>
      </c>
      <c r="E10" s="6" t="s">
        <v>19</v>
      </c>
      <c r="F10" s="6">
        <v>1</v>
      </c>
      <c r="G10" s="6" t="s">
        <v>20</v>
      </c>
    </row>
    <row r="11" spans="1:8" s="2" customFormat="1" ht="20.100000000000001" customHeight="1" x14ac:dyDescent="0.15">
      <c r="A11" s="6">
        <v>5</v>
      </c>
      <c r="B11" s="6">
        <v>4391</v>
      </c>
      <c r="C11" s="7" t="s">
        <v>39</v>
      </c>
      <c r="D11" s="6">
        <v>2</v>
      </c>
      <c r="E11" s="6" t="s">
        <v>19</v>
      </c>
      <c r="F11" s="6">
        <v>1</v>
      </c>
      <c r="G11" s="6" t="s">
        <v>20</v>
      </c>
      <c r="H11" s="2">
        <f>SUM(D7:D11)</f>
        <v>13</v>
      </c>
    </row>
    <row r="12" spans="1:8" s="2" customFormat="1" ht="20.100000000000001" customHeight="1" x14ac:dyDescent="0.15">
      <c r="A12" s="6">
        <v>6</v>
      </c>
      <c r="B12" s="11">
        <v>836</v>
      </c>
      <c r="C12" s="12" t="s">
        <v>171</v>
      </c>
      <c r="D12" s="11">
        <v>5</v>
      </c>
      <c r="E12" s="11" t="s">
        <v>19</v>
      </c>
      <c r="F12" s="11">
        <v>2</v>
      </c>
      <c r="G12" s="11" t="s">
        <v>20</v>
      </c>
    </row>
    <row r="13" spans="1:8" s="2" customFormat="1" ht="20.100000000000001" customHeight="1" x14ac:dyDescent="0.15">
      <c r="A13" s="6">
        <v>7</v>
      </c>
      <c r="B13" s="11">
        <v>1360</v>
      </c>
      <c r="C13" s="12" t="s">
        <v>172</v>
      </c>
      <c r="D13" s="11">
        <v>5</v>
      </c>
      <c r="E13" s="11" t="s">
        <v>19</v>
      </c>
      <c r="F13" s="11">
        <v>2</v>
      </c>
      <c r="G13" s="11" t="s">
        <v>20</v>
      </c>
    </row>
    <row r="14" spans="1:8" s="2" customFormat="1" ht="20.100000000000001" customHeight="1" x14ac:dyDescent="0.15">
      <c r="A14" s="6">
        <v>8</v>
      </c>
      <c r="B14" s="11">
        <v>354</v>
      </c>
      <c r="C14" s="12" t="s">
        <v>173</v>
      </c>
      <c r="D14" s="11">
        <v>5</v>
      </c>
      <c r="E14" s="11" t="s">
        <v>31</v>
      </c>
      <c r="F14" s="11">
        <v>2</v>
      </c>
      <c r="G14" s="11" t="s">
        <v>32</v>
      </c>
    </row>
    <row r="15" spans="1:8" s="2" customFormat="1" ht="20.100000000000001" customHeight="1" x14ac:dyDescent="0.15">
      <c r="A15" s="6">
        <v>9</v>
      </c>
      <c r="B15" s="11">
        <v>355</v>
      </c>
      <c r="C15" s="12" t="s">
        <v>174</v>
      </c>
      <c r="D15" s="11">
        <v>5</v>
      </c>
      <c r="E15" s="11" t="s">
        <v>31</v>
      </c>
      <c r="F15" s="11">
        <v>2</v>
      </c>
      <c r="G15" s="11" t="s">
        <v>32</v>
      </c>
    </row>
    <row r="16" spans="1:8" s="2" customFormat="1" ht="20.100000000000001" customHeight="1" x14ac:dyDescent="0.15">
      <c r="A16" s="6">
        <v>10</v>
      </c>
      <c r="B16" s="11">
        <v>4678</v>
      </c>
      <c r="C16" s="12" t="s">
        <v>183</v>
      </c>
      <c r="D16" s="11">
        <v>3</v>
      </c>
      <c r="E16" s="11" t="s">
        <v>19</v>
      </c>
      <c r="F16" s="11">
        <v>2</v>
      </c>
      <c r="G16" s="11" t="s">
        <v>20</v>
      </c>
      <c r="H16" s="2">
        <f>SUM(D12:D16)</f>
        <v>23</v>
      </c>
    </row>
    <row r="17" spans="1:8" s="2" customFormat="1" ht="20.100000000000001" customHeight="1" x14ac:dyDescent="0.15">
      <c r="A17" s="6">
        <v>11</v>
      </c>
      <c r="B17" s="13">
        <v>839</v>
      </c>
      <c r="C17" s="14" t="s">
        <v>170</v>
      </c>
      <c r="D17" s="13">
        <v>5</v>
      </c>
      <c r="E17" s="13" t="s">
        <v>19</v>
      </c>
      <c r="F17" s="13">
        <v>3</v>
      </c>
      <c r="G17" s="13" t="s">
        <v>20</v>
      </c>
    </row>
    <row r="18" spans="1:8" s="2" customFormat="1" ht="20.100000000000001" customHeight="1" x14ac:dyDescent="0.15">
      <c r="A18" s="6">
        <v>12</v>
      </c>
      <c r="B18" s="13">
        <v>2942</v>
      </c>
      <c r="C18" s="14" t="s">
        <v>175</v>
      </c>
      <c r="D18" s="13">
        <v>4</v>
      </c>
      <c r="E18" s="13" t="s">
        <v>19</v>
      </c>
      <c r="F18" s="13">
        <v>3</v>
      </c>
      <c r="G18" s="13" t="s">
        <v>20</v>
      </c>
    </row>
    <row r="19" spans="1:8" s="2" customFormat="1" ht="20.100000000000001" customHeight="1" x14ac:dyDescent="0.15">
      <c r="A19" s="6">
        <v>13</v>
      </c>
      <c r="B19" s="13">
        <v>2947</v>
      </c>
      <c r="C19" s="14" t="s">
        <v>176</v>
      </c>
      <c r="D19" s="13">
        <v>4</v>
      </c>
      <c r="E19" s="13" t="s">
        <v>19</v>
      </c>
      <c r="F19" s="13">
        <v>3</v>
      </c>
      <c r="G19" s="13" t="s">
        <v>20</v>
      </c>
    </row>
    <row r="20" spans="1:8" s="2" customFormat="1" ht="20.100000000000001" customHeight="1" x14ac:dyDescent="0.15">
      <c r="A20" s="6">
        <v>14</v>
      </c>
      <c r="B20" s="13">
        <v>2941</v>
      </c>
      <c r="C20" s="14" t="s">
        <v>177</v>
      </c>
      <c r="D20" s="13">
        <v>4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6">
        <v>15</v>
      </c>
      <c r="B21" s="13">
        <v>2944</v>
      </c>
      <c r="C21" s="14" t="s">
        <v>180</v>
      </c>
      <c r="D21" s="13">
        <v>4</v>
      </c>
      <c r="E21" s="13" t="s">
        <v>31</v>
      </c>
      <c r="F21" s="13">
        <v>3</v>
      </c>
      <c r="G21" s="13" t="s">
        <v>20</v>
      </c>
      <c r="H21" s="2">
        <f>SUM(D17:D21)</f>
        <v>21</v>
      </c>
    </row>
    <row r="22" spans="1:8" s="2" customFormat="1" ht="20.100000000000001" customHeight="1" x14ac:dyDescent="0.15">
      <c r="A22" s="6">
        <v>16</v>
      </c>
      <c r="B22" s="15">
        <v>2938</v>
      </c>
      <c r="C22" s="16" t="s">
        <v>178</v>
      </c>
      <c r="D22" s="15">
        <v>4</v>
      </c>
      <c r="E22" s="15" t="s">
        <v>31</v>
      </c>
      <c r="F22" s="15">
        <v>4</v>
      </c>
      <c r="G22" s="15" t="s">
        <v>32</v>
      </c>
    </row>
    <row r="23" spans="1:8" s="2" customFormat="1" ht="20.100000000000001" customHeight="1" x14ac:dyDescent="0.15">
      <c r="A23" s="6">
        <v>17</v>
      </c>
      <c r="B23" s="15">
        <v>2943</v>
      </c>
      <c r="C23" s="16" t="s">
        <v>179</v>
      </c>
      <c r="D23" s="15">
        <v>4</v>
      </c>
      <c r="E23" s="15" t="s">
        <v>31</v>
      </c>
      <c r="F23" s="15">
        <v>4</v>
      </c>
      <c r="G23" s="15" t="s">
        <v>32</v>
      </c>
    </row>
    <row r="24" spans="1:8" s="2" customFormat="1" ht="20.100000000000001" customHeight="1" x14ac:dyDescent="0.15">
      <c r="A24" s="6">
        <v>18</v>
      </c>
      <c r="B24" s="15">
        <v>138</v>
      </c>
      <c r="C24" s="16" t="s">
        <v>181</v>
      </c>
      <c r="D24" s="15">
        <v>5</v>
      </c>
      <c r="E24" s="15" t="s">
        <v>19</v>
      </c>
      <c r="F24" s="15">
        <v>4</v>
      </c>
      <c r="G24" s="15" t="s">
        <v>32</v>
      </c>
    </row>
    <row r="25" spans="1:8" s="2" customFormat="1" ht="20.100000000000001" customHeight="1" x14ac:dyDescent="0.15">
      <c r="A25" s="6">
        <v>19</v>
      </c>
      <c r="B25" s="15">
        <v>1325</v>
      </c>
      <c r="C25" s="16" t="s">
        <v>182</v>
      </c>
      <c r="D25" s="15">
        <v>8</v>
      </c>
      <c r="E25" s="15" t="s">
        <v>19</v>
      </c>
      <c r="F25" s="15">
        <v>4</v>
      </c>
      <c r="G25" s="15" t="s">
        <v>32</v>
      </c>
      <c r="H25" s="2">
        <f>SUM(D22:D25)</f>
        <v>21</v>
      </c>
    </row>
    <row r="26" spans="1:8" s="2" customFormat="1" ht="20.100000000000001" customHeight="1" x14ac:dyDescent="0.15">
      <c r="H26" s="2">
        <f>SUM(H25,H21,H16,H11)</f>
        <v>78</v>
      </c>
    </row>
  </sheetData>
  <sortState ref="B7:G25">
    <sortCondition ref="F7:F25"/>
  </sortState>
  <mergeCells count="11">
    <mergeCell ref="A4:B4"/>
    <mergeCell ref="A5:B5"/>
    <mergeCell ref="D4:E4"/>
    <mergeCell ref="F4:G4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J23" sqref="J23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5" width="11.625" style="4" bestFit="1" customWidth="1"/>
    <col min="6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494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495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7" t="s">
        <v>496</v>
      </c>
      <c r="D3" s="19" t="s">
        <v>4</v>
      </c>
      <c r="E3" s="20"/>
      <c r="F3" s="19" t="s">
        <v>497</v>
      </c>
      <c r="G3" s="20"/>
    </row>
    <row r="4" spans="1:8" s="2" customFormat="1" ht="20.100000000000001" customHeight="1" x14ac:dyDescent="0.15">
      <c r="A4" s="19" t="s">
        <v>6</v>
      </c>
      <c r="B4" s="20"/>
      <c r="C4" s="7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7">
        <v>78</v>
      </c>
      <c r="D5" s="19" t="s">
        <v>11</v>
      </c>
      <c r="E5" s="20"/>
      <c r="F5" s="19">
        <v>55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558</v>
      </c>
      <c r="G6" s="8" t="s">
        <v>17</v>
      </c>
    </row>
    <row r="7" spans="1:8" s="2" customFormat="1" ht="20.100000000000001" customHeight="1" x14ac:dyDescent="0.15">
      <c r="A7" s="6">
        <v>1</v>
      </c>
      <c r="B7" s="6">
        <v>2970</v>
      </c>
      <c r="C7" s="7" t="s">
        <v>18</v>
      </c>
      <c r="D7" s="6">
        <v>1</v>
      </c>
      <c r="E7" s="6" t="s">
        <v>19</v>
      </c>
      <c r="F7" s="6">
        <v>1</v>
      </c>
      <c r="G7" s="6" t="s">
        <v>20</v>
      </c>
    </row>
    <row r="8" spans="1:8" s="2" customFormat="1" ht="20.100000000000001" customHeight="1" x14ac:dyDescent="0.15">
      <c r="A8" s="6">
        <v>2</v>
      </c>
      <c r="B8" s="6">
        <v>1647</v>
      </c>
      <c r="C8" s="7" t="s">
        <v>501</v>
      </c>
      <c r="D8" s="6">
        <v>4</v>
      </c>
      <c r="E8" s="6" t="s">
        <v>19</v>
      </c>
      <c r="F8" s="6">
        <v>1</v>
      </c>
      <c r="G8" s="6" t="s">
        <v>20</v>
      </c>
    </row>
    <row r="9" spans="1:8" s="2" customFormat="1" ht="20.100000000000001" customHeight="1" x14ac:dyDescent="0.15">
      <c r="A9" s="6">
        <v>3</v>
      </c>
      <c r="B9" s="6">
        <v>449</v>
      </c>
      <c r="C9" s="7" t="s">
        <v>510</v>
      </c>
      <c r="D9" s="6">
        <v>4</v>
      </c>
      <c r="E9" s="6" t="s">
        <v>31</v>
      </c>
      <c r="F9" s="6">
        <v>1</v>
      </c>
      <c r="G9" s="6" t="s">
        <v>32</v>
      </c>
    </row>
    <row r="10" spans="1:8" s="2" customFormat="1" ht="20.100000000000001" customHeight="1" x14ac:dyDescent="0.15">
      <c r="A10" s="6">
        <v>4</v>
      </c>
      <c r="B10" s="6">
        <v>4392</v>
      </c>
      <c r="C10" s="7" t="s">
        <v>34</v>
      </c>
      <c r="D10" s="6">
        <v>2</v>
      </c>
      <c r="E10" s="6" t="s">
        <v>19</v>
      </c>
      <c r="F10" s="6">
        <v>1</v>
      </c>
      <c r="G10" s="6" t="s">
        <v>32</v>
      </c>
    </row>
    <row r="11" spans="1:8" s="2" customFormat="1" ht="20.100000000000001" customHeight="1" x14ac:dyDescent="0.15">
      <c r="A11" s="6">
        <v>5</v>
      </c>
      <c r="B11" s="6">
        <v>4013</v>
      </c>
      <c r="C11" s="7" t="s">
        <v>61</v>
      </c>
      <c r="D11" s="6">
        <v>3</v>
      </c>
      <c r="E11" s="6" t="s">
        <v>19</v>
      </c>
      <c r="F11" s="6">
        <v>1</v>
      </c>
      <c r="G11" s="6" t="s">
        <v>20</v>
      </c>
    </row>
    <row r="12" spans="1:8" s="2" customFormat="1" ht="20.100000000000001" customHeight="1" x14ac:dyDescent="0.15">
      <c r="A12" s="6">
        <v>6</v>
      </c>
      <c r="B12" s="6">
        <v>4680</v>
      </c>
      <c r="C12" s="7" t="s">
        <v>38</v>
      </c>
      <c r="D12" s="6">
        <v>3</v>
      </c>
      <c r="E12" s="6" t="s">
        <v>19</v>
      </c>
      <c r="F12" s="6">
        <v>1</v>
      </c>
      <c r="G12" s="6" t="s">
        <v>20</v>
      </c>
    </row>
    <row r="13" spans="1:8" s="2" customFormat="1" ht="20.100000000000001" customHeight="1" x14ac:dyDescent="0.15">
      <c r="A13" s="6">
        <v>7</v>
      </c>
      <c r="B13" s="6">
        <v>4391</v>
      </c>
      <c r="C13" s="7" t="s">
        <v>39</v>
      </c>
      <c r="D13" s="6">
        <v>2</v>
      </c>
      <c r="E13" s="6" t="s">
        <v>19</v>
      </c>
      <c r="F13" s="6">
        <v>1</v>
      </c>
      <c r="G13" s="6" t="s">
        <v>20</v>
      </c>
      <c r="H13" s="2">
        <f>SUM(D7:D13)</f>
        <v>19</v>
      </c>
    </row>
    <row r="14" spans="1:8" s="2" customFormat="1" ht="20.100000000000001" customHeight="1" x14ac:dyDescent="0.15">
      <c r="A14" s="6">
        <v>8</v>
      </c>
      <c r="B14" s="11">
        <v>1597</v>
      </c>
      <c r="C14" s="12" t="s">
        <v>499</v>
      </c>
      <c r="D14" s="11">
        <v>3</v>
      </c>
      <c r="E14" s="11" t="s">
        <v>19</v>
      </c>
      <c r="F14" s="11">
        <v>2</v>
      </c>
      <c r="G14" s="11" t="s">
        <v>20</v>
      </c>
    </row>
    <row r="15" spans="1:8" s="2" customFormat="1" ht="20.100000000000001" customHeight="1" x14ac:dyDescent="0.15">
      <c r="A15" s="6">
        <v>9</v>
      </c>
      <c r="B15" s="11">
        <v>1245</v>
      </c>
      <c r="C15" s="12" t="s">
        <v>505</v>
      </c>
      <c r="D15" s="11">
        <v>4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6">
        <v>10</v>
      </c>
      <c r="B16" s="11">
        <v>1690</v>
      </c>
      <c r="C16" s="12" t="s">
        <v>506</v>
      </c>
      <c r="D16" s="11">
        <v>3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6">
        <v>11</v>
      </c>
      <c r="B17" s="11">
        <v>2057</v>
      </c>
      <c r="C17" s="12" t="s">
        <v>507</v>
      </c>
      <c r="D17" s="11">
        <v>3</v>
      </c>
      <c r="E17" s="11" t="s">
        <v>19</v>
      </c>
      <c r="F17" s="11">
        <v>2</v>
      </c>
      <c r="G17" s="11" t="s">
        <v>20</v>
      </c>
    </row>
    <row r="18" spans="1:8" s="2" customFormat="1" ht="20.100000000000001" customHeight="1" x14ac:dyDescent="0.15">
      <c r="A18" s="6">
        <v>12</v>
      </c>
      <c r="B18" s="11">
        <v>4014</v>
      </c>
      <c r="C18" s="12" t="s">
        <v>62</v>
      </c>
      <c r="D18" s="11">
        <v>3</v>
      </c>
      <c r="E18" s="11" t="s">
        <v>19</v>
      </c>
      <c r="F18" s="11">
        <v>2</v>
      </c>
      <c r="G18" s="11" t="s">
        <v>20</v>
      </c>
    </row>
    <row r="19" spans="1:8" s="2" customFormat="1" ht="20.100000000000001" customHeight="1" x14ac:dyDescent="0.15">
      <c r="A19" s="6">
        <v>13</v>
      </c>
      <c r="B19" s="11">
        <v>4678</v>
      </c>
      <c r="C19" s="12" t="s">
        <v>63</v>
      </c>
      <c r="D19" s="11">
        <v>3</v>
      </c>
      <c r="E19" s="11" t="s">
        <v>19</v>
      </c>
      <c r="F19" s="11">
        <v>2</v>
      </c>
      <c r="G19" s="11" t="s">
        <v>20</v>
      </c>
      <c r="H19" s="2">
        <f>SUM(D14:D19)</f>
        <v>19</v>
      </c>
    </row>
    <row r="20" spans="1:8" s="2" customFormat="1" ht="20.100000000000001" customHeight="1" x14ac:dyDescent="0.15">
      <c r="A20" s="6">
        <v>14</v>
      </c>
      <c r="B20" s="13">
        <v>928</v>
      </c>
      <c r="C20" s="14" t="s">
        <v>498</v>
      </c>
      <c r="D20" s="13">
        <v>5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6">
        <v>15</v>
      </c>
      <c r="B21" s="13">
        <v>1617</v>
      </c>
      <c r="C21" s="14" t="s">
        <v>500</v>
      </c>
      <c r="D21" s="13">
        <v>3</v>
      </c>
      <c r="E21" s="13" t="s">
        <v>19</v>
      </c>
      <c r="F21" s="13">
        <v>3</v>
      </c>
      <c r="G21" s="13" t="s">
        <v>20</v>
      </c>
    </row>
    <row r="22" spans="1:8" s="2" customFormat="1" ht="20.100000000000001" customHeight="1" x14ac:dyDescent="0.15">
      <c r="A22" s="6">
        <v>16</v>
      </c>
      <c r="B22" s="13">
        <v>2064</v>
      </c>
      <c r="C22" s="14" t="s">
        <v>508</v>
      </c>
      <c r="D22" s="13">
        <v>3</v>
      </c>
      <c r="E22" s="13" t="s">
        <v>19</v>
      </c>
      <c r="F22" s="13">
        <v>3</v>
      </c>
      <c r="G22" s="13" t="s">
        <v>20</v>
      </c>
    </row>
    <row r="23" spans="1:8" s="2" customFormat="1" ht="20.100000000000001" customHeight="1" x14ac:dyDescent="0.15">
      <c r="A23" s="6">
        <v>17</v>
      </c>
      <c r="B23" s="13">
        <v>1887</v>
      </c>
      <c r="C23" s="14" t="s">
        <v>509</v>
      </c>
      <c r="D23" s="13">
        <v>4</v>
      </c>
      <c r="E23" s="13" t="s">
        <v>19</v>
      </c>
      <c r="F23" s="13">
        <v>3</v>
      </c>
      <c r="G23" s="13" t="s">
        <v>20</v>
      </c>
    </row>
    <row r="24" spans="1:8" s="2" customFormat="1" ht="20.100000000000001" customHeight="1" x14ac:dyDescent="0.15">
      <c r="A24" s="6">
        <v>18</v>
      </c>
      <c r="B24" s="13">
        <v>1382</v>
      </c>
      <c r="C24" s="14" t="s">
        <v>511</v>
      </c>
      <c r="D24" s="13">
        <v>5</v>
      </c>
      <c r="E24" s="13" t="s">
        <v>31</v>
      </c>
      <c r="F24" s="13">
        <v>3</v>
      </c>
      <c r="G24" s="13" t="s">
        <v>32</v>
      </c>
      <c r="H24" s="2">
        <f>SUM(D20:D24)</f>
        <v>20</v>
      </c>
    </row>
    <row r="25" spans="1:8" s="2" customFormat="1" ht="20.100000000000001" customHeight="1" x14ac:dyDescent="0.15">
      <c r="A25" s="6">
        <v>19</v>
      </c>
      <c r="B25" s="15">
        <v>924</v>
      </c>
      <c r="C25" s="16" t="s">
        <v>502</v>
      </c>
      <c r="D25" s="15">
        <v>4</v>
      </c>
      <c r="E25" s="15" t="s">
        <v>31</v>
      </c>
      <c r="F25" s="15">
        <v>4</v>
      </c>
      <c r="G25" s="15" t="s">
        <v>32</v>
      </c>
    </row>
    <row r="26" spans="1:8" s="2" customFormat="1" ht="20.100000000000001" customHeight="1" x14ac:dyDescent="0.15">
      <c r="A26" s="6">
        <v>20</v>
      </c>
      <c r="B26" s="15">
        <v>3599</v>
      </c>
      <c r="C26" s="16" t="s">
        <v>503</v>
      </c>
      <c r="D26" s="15">
        <v>4</v>
      </c>
      <c r="E26" s="15" t="s">
        <v>19</v>
      </c>
      <c r="F26" s="15">
        <v>4</v>
      </c>
      <c r="G26" s="15" t="s">
        <v>20</v>
      </c>
    </row>
    <row r="27" spans="1:8" s="2" customFormat="1" ht="20.100000000000001" customHeight="1" x14ac:dyDescent="0.15">
      <c r="A27" s="6">
        <v>21</v>
      </c>
      <c r="B27" s="15">
        <v>1085</v>
      </c>
      <c r="C27" s="16" t="s">
        <v>504</v>
      </c>
      <c r="D27" s="15">
        <v>4</v>
      </c>
      <c r="E27" s="15" t="s">
        <v>19</v>
      </c>
      <c r="F27" s="15">
        <v>4</v>
      </c>
      <c r="G27" s="15" t="s">
        <v>20</v>
      </c>
    </row>
    <row r="28" spans="1:8" s="2" customFormat="1" ht="20.100000000000001" customHeight="1" x14ac:dyDescent="0.15">
      <c r="A28" s="6">
        <v>22</v>
      </c>
      <c r="B28" s="15">
        <v>152</v>
      </c>
      <c r="C28" s="16" t="s">
        <v>512</v>
      </c>
      <c r="D28" s="15">
        <v>4</v>
      </c>
      <c r="E28" s="15" t="s">
        <v>19</v>
      </c>
      <c r="F28" s="15">
        <v>4</v>
      </c>
      <c r="G28" s="15" t="s">
        <v>32</v>
      </c>
    </row>
    <row r="29" spans="1:8" s="2" customFormat="1" ht="20.100000000000001" customHeight="1" x14ac:dyDescent="0.15">
      <c r="A29" s="6">
        <v>23</v>
      </c>
      <c r="B29" s="15">
        <v>50425</v>
      </c>
      <c r="C29" s="16" t="s">
        <v>513</v>
      </c>
      <c r="D29" s="15">
        <v>4</v>
      </c>
      <c r="E29" s="15" t="s">
        <v>19</v>
      </c>
      <c r="F29" s="15">
        <v>4</v>
      </c>
      <c r="G29" s="15" t="s">
        <v>32</v>
      </c>
      <c r="H29" s="2">
        <f>SUM(D25:D29)</f>
        <v>20</v>
      </c>
    </row>
    <row r="30" spans="1:8" s="2" customFormat="1" ht="20.100000000000001" customHeight="1" x14ac:dyDescent="0.15">
      <c r="H30" s="2">
        <f>SUM(H29,H24,H19,H13)</f>
        <v>78</v>
      </c>
    </row>
  </sheetData>
  <sortState ref="B7:G29">
    <sortCondition ref="F7:F29"/>
  </sortState>
  <mergeCells count="11">
    <mergeCell ref="A4:B4"/>
    <mergeCell ref="A5:B5"/>
    <mergeCell ref="D4:E4"/>
    <mergeCell ref="F4:G4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I25" sqref="I25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5" width="11.625" style="4" bestFit="1" customWidth="1"/>
    <col min="6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304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305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7" t="s">
        <v>306</v>
      </c>
      <c r="D3" s="19" t="s">
        <v>4</v>
      </c>
      <c r="E3" s="20"/>
      <c r="F3" s="19" t="s">
        <v>307</v>
      </c>
      <c r="G3" s="20"/>
    </row>
    <row r="4" spans="1:8" s="2" customFormat="1" ht="20.100000000000001" customHeight="1" x14ac:dyDescent="0.15">
      <c r="A4" s="19" t="s">
        <v>6</v>
      </c>
      <c r="B4" s="20"/>
      <c r="C4" s="7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7">
        <v>78</v>
      </c>
      <c r="D5" s="19" t="s">
        <v>11</v>
      </c>
      <c r="E5" s="20"/>
      <c r="F5" s="19">
        <v>47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559</v>
      </c>
      <c r="G6" s="8" t="s">
        <v>17</v>
      </c>
    </row>
    <row r="7" spans="1:8" s="2" customFormat="1" ht="20.100000000000001" customHeight="1" x14ac:dyDescent="0.15">
      <c r="A7" s="6">
        <v>1</v>
      </c>
      <c r="B7" s="6">
        <v>2970</v>
      </c>
      <c r="C7" s="7" t="s">
        <v>18</v>
      </c>
      <c r="D7" s="6">
        <v>1</v>
      </c>
      <c r="E7" s="6" t="s">
        <v>19</v>
      </c>
      <c r="F7" s="6">
        <v>1</v>
      </c>
      <c r="G7" s="6" t="s">
        <v>20</v>
      </c>
    </row>
    <row r="8" spans="1:8" s="2" customFormat="1" ht="20.100000000000001" customHeight="1" x14ac:dyDescent="0.15">
      <c r="A8" s="6">
        <v>2</v>
      </c>
      <c r="B8" s="6">
        <v>2305</v>
      </c>
      <c r="C8" s="7" t="s">
        <v>308</v>
      </c>
      <c r="D8" s="6">
        <v>4</v>
      </c>
      <c r="E8" s="6" t="s">
        <v>19</v>
      </c>
      <c r="F8" s="6">
        <v>1</v>
      </c>
      <c r="G8" s="6" t="s">
        <v>20</v>
      </c>
    </row>
    <row r="9" spans="1:8" s="2" customFormat="1" ht="20.100000000000001" customHeight="1" x14ac:dyDescent="0.15">
      <c r="A9" s="6">
        <v>3</v>
      </c>
      <c r="B9" s="6">
        <v>4392</v>
      </c>
      <c r="C9" s="7" t="s">
        <v>34</v>
      </c>
      <c r="D9" s="6">
        <v>2</v>
      </c>
      <c r="E9" s="6" t="s">
        <v>19</v>
      </c>
      <c r="F9" s="6">
        <v>1</v>
      </c>
      <c r="G9" s="6" t="s">
        <v>32</v>
      </c>
    </row>
    <row r="10" spans="1:8" s="2" customFormat="1" ht="20.100000000000001" customHeight="1" x14ac:dyDescent="0.15">
      <c r="A10" s="6">
        <v>4</v>
      </c>
      <c r="B10" s="6">
        <v>4017</v>
      </c>
      <c r="C10" s="7" t="s">
        <v>82</v>
      </c>
      <c r="D10" s="6">
        <v>3</v>
      </c>
      <c r="E10" s="6" t="s">
        <v>19</v>
      </c>
      <c r="F10" s="6">
        <v>1</v>
      </c>
      <c r="G10" s="6" t="s">
        <v>20</v>
      </c>
    </row>
    <row r="11" spans="1:8" s="2" customFormat="1" ht="20.100000000000001" customHeight="1" x14ac:dyDescent="0.15">
      <c r="A11" s="6">
        <v>5</v>
      </c>
      <c r="B11" s="6">
        <v>4680</v>
      </c>
      <c r="C11" s="7" t="s">
        <v>323</v>
      </c>
      <c r="D11" s="6">
        <v>3</v>
      </c>
      <c r="E11" s="6" t="s">
        <v>19</v>
      </c>
      <c r="F11" s="6">
        <v>1</v>
      </c>
      <c r="G11" s="6" t="s">
        <v>20</v>
      </c>
    </row>
    <row r="12" spans="1:8" s="2" customFormat="1" ht="20.100000000000001" customHeight="1" x14ac:dyDescent="0.15">
      <c r="A12" s="6">
        <v>6</v>
      </c>
      <c r="B12" s="6">
        <v>4391</v>
      </c>
      <c r="C12" s="7" t="s">
        <v>39</v>
      </c>
      <c r="D12" s="6">
        <v>2</v>
      </c>
      <c r="E12" s="6" t="s">
        <v>19</v>
      </c>
      <c r="F12" s="6">
        <v>1</v>
      </c>
      <c r="G12" s="6" t="s">
        <v>20</v>
      </c>
      <c r="H12" s="2">
        <f>SUM(D7:D12)</f>
        <v>15</v>
      </c>
    </row>
    <row r="13" spans="1:8" s="2" customFormat="1" ht="20.100000000000001" customHeight="1" x14ac:dyDescent="0.15">
      <c r="A13" s="6">
        <v>7</v>
      </c>
      <c r="B13" s="11">
        <v>815</v>
      </c>
      <c r="C13" s="12" t="s">
        <v>21</v>
      </c>
      <c r="D13" s="11">
        <v>4</v>
      </c>
      <c r="E13" s="11" t="s">
        <v>19</v>
      </c>
      <c r="F13" s="11">
        <v>2</v>
      </c>
      <c r="G13" s="11" t="s">
        <v>20</v>
      </c>
    </row>
    <row r="14" spans="1:8" s="2" customFormat="1" ht="20.100000000000001" customHeight="1" x14ac:dyDescent="0.15">
      <c r="A14" s="6">
        <v>8</v>
      </c>
      <c r="B14" s="11">
        <v>2326</v>
      </c>
      <c r="C14" s="12" t="s">
        <v>69</v>
      </c>
      <c r="D14" s="11">
        <v>4</v>
      </c>
      <c r="E14" s="11" t="s">
        <v>19</v>
      </c>
      <c r="F14" s="11">
        <v>2</v>
      </c>
      <c r="G14" s="11" t="s">
        <v>20</v>
      </c>
    </row>
    <row r="15" spans="1:8" s="2" customFormat="1" ht="20.100000000000001" customHeight="1" x14ac:dyDescent="0.15">
      <c r="A15" s="6">
        <v>9</v>
      </c>
      <c r="B15" s="11">
        <v>1061</v>
      </c>
      <c r="C15" s="12" t="s">
        <v>310</v>
      </c>
      <c r="D15" s="11">
        <v>4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6">
        <v>10</v>
      </c>
      <c r="B16" s="11">
        <v>2325</v>
      </c>
      <c r="C16" s="12" t="s">
        <v>245</v>
      </c>
      <c r="D16" s="11">
        <v>4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6">
        <v>11</v>
      </c>
      <c r="B17" s="11">
        <v>504</v>
      </c>
      <c r="C17" s="12" t="s">
        <v>80</v>
      </c>
      <c r="D17" s="11">
        <v>4</v>
      </c>
      <c r="E17" s="11" t="s">
        <v>31</v>
      </c>
      <c r="F17" s="11">
        <v>2</v>
      </c>
      <c r="G17" s="11" t="s">
        <v>32</v>
      </c>
    </row>
    <row r="18" spans="1:8" s="2" customFormat="1" ht="20.100000000000001" customHeight="1" x14ac:dyDescent="0.15">
      <c r="A18" s="6">
        <v>12</v>
      </c>
      <c r="B18" s="11">
        <v>2108</v>
      </c>
      <c r="C18" s="12" t="s">
        <v>319</v>
      </c>
      <c r="D18" s="11">
        <v>2</v>
      </c>
      <c r="E18" s="11" t="s">
        <v>31</v>
      </c>
      <c r="F18" s="11">
        <v>2</v>
      </c>
      <c r="G18" s="11" t="s">
        <v>32</v>
      </c>
    </row>
    <row r="19" spans="1:8" s="2" customFormat="1" ht="20.100000000000001" customHeight="1" x14ac:dyDescent="0.15">
      <c r="A19" s="6">
        <v>13</v>
      </c>
      <c r="B19" s="11">
        <v>4678</v>
      </c>
      <c r="C19" s="12" t="s">
        <v>183</v>
      </c>
      <c r="D19" s="11">
        <v>3</v>
      </c>
      <c r="E19" s="11" t="s">
        <v>19</v>
      </c>
      <c r="F19" s="11">
        <v>2</v>
      </c>
      <c r="G19" s="11" t="s">
        <v>20</v>
      </c>
      <c r="H19" s="2">
        <f>SUM(D13:D19)</f>
        <v>25</v>
      </c>
    </row>
    <row r="20" spans="1:8" s="2" customFormat="1" ht="20.100000000000001" customHeight="1" x14ac:dyDescent="0.15">
      <c r="A20" s="6">
        <v>14</v>
      </c>
      <c r="B20" s="13">
        <v>1054</v>
      </c>
      <c r="C20" s="14" t="s">
        <v>309</v>
      </c>
      <c r="D20" s="13">
        <v>3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6">
        <v>15</v>
      </c>
      <c r="B21" s="13">
        <v>50515</v>
      </c>
      <c r="C21" s="14" t="s">
        <v>311</v>
      </c>
      <c r="D21" s="13">
        <v>3</v>
      </c>
      <c r="E21" s="13" t="s">
        <v>31</v>
      </c>
      <c r="F21" s="13">
        <v>3</v>
      </c>
      <c r="G21" s="13" t="s">
        <v>32</v>
      </c>
    </row>
    <row r="22" spans="1:8" s="2" customFormat="1" ht="20.100000000000001" customHeight="1" x14ac:dyDescent="0.15">
      <c r="A22" s="6">
        <v>16</v>
      </c>
      <c r="B22" s="13">
        <v>0</v>
      </c>
      <c r="C22" s="14" t="s">
        <v>312</v>
      </c>
      <c r="D22" s="13">
        <v>3</v>
      </c>
      <c r="E22" s="13" t="s">
        <v>19</v>
      </c>
      <c r="F22" s="13">
        <v>3</v>
      </c>
      <c r="G22" s="13" t="s">
        <v>20</v>
      </c>
    </row>
    <row r="23" spans="1:8" s="2" customFormat="1" ht="20.100000000000001" customHeight="1" x14ac:dyDescent="0.15">
      <c r="A23" s="6">
        <v>17</v>
      </c>
      <c r="B23" s="13">
        <v>1034</v>
      </c>
      <c r="C23" s="14" t="s">
        <v>313</v>
      </c>
      <c r="D23" s="13">
        <v>4</v>
      </c>
      <c r="E23" s="13" t="s">
        <v>19</v>
      </c>
      <c r="F23" s="13">
        <v>3</v>
      </c>
      <c r="G23" s="13" t="s">
        <v>20</v>
      </c>
    </row>
    <row r="24" spans="1:8" s="2" customFormat="1" ht="20.100000000000001" customHeight="1" x14ac:dyDescent="0.15">
      <c r="A24" s="6">
        <v>18</v>
      </c>
      <c r="B24" s="13">
        <v>335</v>
      </c>
      <c r="C24" s="14" t="s">
        <v>248</v>
      </c>
      <c r="D24" s="13">
        <v>4</v>
      </c>
      <c r="E24" s="13" t="s">
        <v>31</v>
      </c>
      <c r="F24" s="13">
        <v>3</v>
      </c>
      <c r="G24" s="13" t="s">
        <v>32</v>
      </c>
    </row>
    <row r="25" spans="1:8" s="2" customFormat="1" ht="20.100000000000001" customHeight="1" x14ac:dyDescent="0.15">
      <c r="A25" s="6">
        <v>19</v>
      </c>
      <c r="B25" s="13">
        <v>50504</v>
      </c>
      <c r="C25" s="14" t="s">
        <v>317</v>
      </c>
      <c r="D25" s="13">
        <v>3</v>
      </c>
      <c r="E25" s="13" t="s">
        <v>31</v>
      </c>
      <c r="F25" s="13">
        <v>3</v>
      </c>
      <c r="G25" s="13" t="s">
        <v>32</v>
      </c>
      <c r="H25" s="2">
        <f>SUM(D20:D25)</f>
        <v>20</v>
      </c>
    </row>
    <row r="26" spans="1:8" s="2" customFormat="1" ht="20.100000000000001" customHeight="1" x14ac:dyDescent="0.15">
      <c r="A26" s="6">
        <v>20</v>
      </c>
      <c r="B26" s="15">
        <v>1042</v>
      </c>
      <c r="C26" s="16" t="s">
        <v>314</v>
      </c>
      <c r="D26" s="15">
        <v>3</v>
      </c>
      <c r="E26" s="15" t="s">
        <v>19</v>
      </c>
      <c r="F26" s="15">
        <v>4</v>
      </c>
      <c r="G26" s="15" t="s">
        <v>20</v>
      </c>
    </row>
    <row r="27" spans="1:8" s="2" customFormat="1" ht="20.100000000000001" customHeight="1" x14ac:dyDescent="0.15">
      <c r="A27" s="6">
        <v>21</v>
      </c>
      <c r="B27" s="15">
        <v>1043</v>
      </c>
      <c r="C27" s="16" t="s">
        <v>315</v>
      </c>
      <c r="D27" s="15">
        <v>2</v>
      </c>
      <c r="E27" s="15" t="s">
        <v>19</v>
      </c>
      <c r="F27" s="15">
        <v>4</v>
      </c>
      <c r="G27" s="15" t="s">
        <v>20</v>
      </c>
    </row>
    <row r="28" spans="1:8" s="2" customFormat="1" ht="20.100000000000001" customHeight="1" x14ac:dyDescent="0.15">
      <c r="A28" s="6">
        <v>22</v>
      </c>
      <c r="B28" s="15">
        <v>50092</v>
      </c>
      <c r="C28" s="16" t="s">
        <v>316</v>
      </c>
      <c r="D28" s="15">
        <v>2</v>
      </c>
      <c r="E28" s="15" t="s">
        <v>31</v>
      </c>
      <c r="F28" s="15">
        <v>4</v>
      </c>
      <c r="G28" s="15" t="s">
        <v>32</v>
      </c>
    </row>
    <row r="29" spans="1:8" s="2" customFormat="1" ht="20.100000000000001" customHeight="1" x14ac:dyDescent="0.15">
      <c r="A29" s="6">
        <v>23</v>
      </c>
      <c r="B29" s="15">
        <v>50513</v>
      </c>
      <c r="C29" s="16" t="s">
        <v>318</v>
      </c>
      <c r="D29" s="15">
        <v>2</v>
      </c>
      <c r="E29" s="15" t="s">
        <v>31</v>
      </c>
      <c r="F29" s="15">
        <v>4</v>
      </c>
      <c r="G29" s="15" t="s">
        <v>32</v>
      </c>
    </row>
    <row r="30" spans="1:8" s="2" customFormat="1" ht="20.100000000000001" customHeight="1" x14ac:dyDescent="0.15">
      <c r="A30" s="6">
        <v>24</v>
      </c>
      <c r="B30" s="15">
        <v>90</v>
      </c>
      <c r="C30" s="16" t="s">
        <v>320</v>
      </c>
      <c r="D30" s="15">
        <v>2</v>
      </c>
      <c r="E30" s="15" t="s">
        <v>19</v>
      </c>
      <c r="F30" s="15">
        <v>4</v>
      </c>
      <c r="G30" s="15" t="s">
        <v>32</v>
      </c>
    </row>
    <row r="31" spans="1:8" s="2" customFormat="1" ht="20.100000000000001" customHeight="1" x14ac:dyDescent="0.15">
      <c r="A31" s="6">
        <v>25</v>
      </c>
      <c r="B31" s="15">
        <v>51007</v>
      </c>
      <c r="C31" s="16" t="s">
        <v>321</v>
      </c>
      <c r="D31" s="15">
        <v>5</v>
      </c>
      <c r="E31" s="15" t="s">
        <v>19</v>
      </c>
      <c r="F31" s="15">
        <v>4</v>
      </c>
      <c r="G31" s="15" t="s">
        <v>32</v>
      </c>
    </row>
    <row r="32" spans="1:8" s="2" customFormat="1" ht="20.100000000000001" customHeight="1" x14ac:dyDescent="0.15">
      <c r="A32" s="6">
        <v>26</v>
      </c>
      <c r="B32" s="15">
        <v>50099</v>
      </c>
      <c r="C32" s="16" t="s">
        <v>322</v>
      </c>
      <c r="D32" s="15">
        <v>2</v>
      </c>
      <c r="E32" s="15" t="s">
        <v>31</v>
      </c>
      <c r="F32" s="15">
        <v>4</v>
      </c>
      <c r="G32" s="15" t="s">
        <v>32</v>
      </c>
      <c r="H32" s="2">
        <f>SUM(D26:D32)</f>
        <v>18</v>
      </c>
    </row>
    <row r="33" spans="8:8" s="2" customFormat="1" ht="20.100000000000001" customHeight="1" x14ac:dyDescent="0.15">
      <c r="H33" s="2">
        <f>SUM(H32,H25,H19,H12)</f>
        <v>78</v>
      </c>
    </row>
  </sheetData>
  <sortState ref="B7:G32">
    <sortCondition ref="F7:F32"/>
  </sortState>
  <mergeCells count="11">
    <mergeCell ref="A4:B4"/>
    <mergeCell ref="A5:B5"/>
    <mergeCell ref="D4:E4"/>
    <mergeCell ref="F4:G4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I9" sqref="I9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5" width="11.625" style="4" bestFit="1" customWidth="1"/>
    <col min="6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304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428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7" t="s">
        <v>429</v>
      </c>
      <c r="D3" s="19" t="s">
        <v>4</v>
      </c>
      <c r="E3" s="20"/>
      <c r="F3" s="19" t="s">
        <v>430</v>
      </c>
      <c r="G3" s="20"/>
    </row>
    <row r="4" spans="1:8" s="2" customFormat="1" ht="20.100000000000001" customHeight="1" x14ac:dyDescent="0.15">
      <c r="A4" s="19" t="s">
        <v>6</v>
      </c>
      <c r="B4" s="20"/>
      <c r="C4" s="7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7">
        <v>78</v>
      </c>
      <c r="D5" s="19" t="s">
        <v>11</v>
      </c>
      <c r="E5" s="20"/>
      <c r="F5" s="19">
        <v>48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559</v>
      </c>
      <c r="G6" s="8" t="s">
        <v>17</v>
      </c>
    </row>
    <row r="7" spans="1:8" s="2" customFormat="1" ht="20.100000000000001" customHeight="1" x14ac:dyDescent="0.15">
      <c r="A7" s="6">
        <v>1</v>
      </c>
      <c r="B7" s="6">
        <v>2970</v>
      </c>
      <c r="C7" s="7" t="s">
        <v>18</v>
      </c>
      <c r="D7" s="6">
        <v>1</v>
      </c>
      <c r="E7" s="6" t="s">
        <v>19</v>
      </c>
      <c r="F7" s="6">
        <v>1</v>
      </c>
      <c r="G7" s="6" t="s">
        <v>20</v>
      </c>
    </row>
    <row r="8" spans="1:8" s="2" customFormat="1" ht="20.100000000000001" customHeight="1" x14ac:dyDescent="0.15">
      <c r="A8" s="6">
        <v>2</v>
      </c>
      <c r="B8" s="6">
        <v>1069</v>
      </c>
      <c r="C8" s="7" t="s">
        <v>431</v>
      </c>
      <c r="D8" s="6">
        <v>3</v>
      </c>
      <c r="E8" s="6" t="s">
        <v>31</v>
      </c>
      <c r="F8" s="6">
        <v>1</v>
      </c>
      <c r="G8" s="6" t="s">
        <v>32</v>
      </c>
    </row>
    <row r="9" spans="1:8" s="2" customFormat="1" ht="20.100000000000001" customHeight="1" x14ac:dyDescent="0.15">
      <c r="A9" s="6">
        <v>3</v>
      </c>
      <c r="B9" s="6">
        <v>4392</v>
      </c>
      <c r="C9" s="7" t="s">
        <v>34</v>
      </c>
      <c r="D9" s="6">
        <v>2</v>
      </c>
      <c r="E9" s="6" t="s">
        <v>19</v>
      </c>
      <c r="F9" s="6">
        <v>1</v>
      </c>
      <c r="G9" s="6" t="s">
        <v>32</v>
      </c>
    </row>
    <row r="10" spans="1:8" s="2" customFormat="1" ht="20.100000000000001" customHeight="1" x14ac:dyDescent="0.15">
      <c r="A10" s="6">
        <v>4</v>
      </c>
      <c r="B10" s="6">
        <v>4017</v>
      </c>
      <c r="C10" s="7" t="s">
        <v>82</v>
      </c>
      <c r="D10" s="6">
        <v>3</v>
      </c>
      <c r="E10" s="6" t="s">
        <v>19</v>
      </c>
      <c r="F10" s="6">
        <v>1</v>
      </c>
      <c r="G10" s="6" t="s">
        <v>20</v>
      </c>
    </row>
    <row r="11" spans="1:8" s="2" customFormat="1" ht="20.100000000000001" customHeight="1" x14ac:dyDescent="0.15">
      <c r="A11" s="6">
        <v>5</v>
      </c>
      <c r="B11" s="6">
        <v>4680</v>
      </c>
      <c r="C11" s="7" t="s">
        <v>38</v>
      </c>
      <c r="D11" s="6">
        <v>3</v>
      </c>
      <c r="E11" s="6" t="s">
        <v>19</v>
      </c>
      <c r="F11" s="6">
        <v>1</v>
      </c>
      <c r="G11" s="6" t="s">
        <v>20</v>
      </c>
    </row>
    <row r="12" spans="1:8" s="2" customFormat="1" ht="20.100000000000001" customHeight="1" x14ac:dyDescent="0.15">
      <c r="A12" s="6">
        <v>6</v>
      </c>
      <c r="B12" s="6">
        <v>4391</v>
      </c>
      <c r="C12" s="7" t="s">
        <v>39</v>
      </c>
      <c r="D12" s="6">
        <v>2</v>
      </c>
      <c r="E12" s="6" t="s">
        <v>19</v>
      </c>
      <c r="F12" s="6">
        <v>1</v>
      </c>
      <c r="G12" s="6" t="s">
        <v>20</v>
      </c>
      <c r="H12" s="2">
        <f>SUM(D7:D12)</f>
        <v>14</v>
      </c>
    </row>
    <row r="13" spans="1:8" s="2" customFormat="1" ht="20.100000000000001" customHeight="1" x14ac:dyDescent="0.15">
      <c r="A13" s="6">
        <v>7</v>
      </c>
      <c r="B13" s="11">
        <v>815</v>
      </c>
      <c r="C13" s="12" t="s">
        <v>21</v>
      </c>
      <c r="D13" s="11">
        <v>4</v>
      </c>
      <c r="E13" s="11" t="s">
        <v>19</v>
      </c>
      <c r="F13" s="11">
        <v>2</v>
      </c>
      <c r="G13" s="11" t="s">
        <v>20</v>
      </c>
    </row>
    <row r="14" spans="1:8" s="2" customFormat="1" ht="20.100000000000001" customHeight="1" x14ac:dyDescent="0.15">
      <c r="A14" s="6">
        <v>8</v>
      </c>
      <c r="B14" s="11">
        <v>2326</v>
      </c>
      <c r="C14" s="12" t="s">
        <v>69</v>
      </c>
      <c r="D14" s="11">
        <v>4</v>
      </c>
      <c r="E14" s="11" t="s">
        <v>19</v>
      </c>
      <c r="F14" s="11">
        <v>2</v>
      </c>
      <c r="G14" s="11" t="s">
        <v>20</v>
      </c>
    </row>
    <row r="15" spans="1:8" s="2" customFormat="1" ht="20.100000000000001" customHeight="1" x14ac:dyDescent="0.15">
      <c r="A15" s="6">
        <v>9</v>
      </c>
      <c r="B15" s="11">
        <v>0</v>
      </c>
      <c r="C15" s="12" t="s">
        <v>312</v>
      </c>
      <c r="D15" s="11">
        <v>3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6">
        <v>10</v>
      </c>
      <c r="B16" s="11">
        <v>1061</v>
      </c>
      <c r="C16" s="12" t="s">
        <v>310</v>
      </c>
      <c r="D16" s="11">
        <v>4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6">
        <v>11</v>
      </c>
      <c r="B17" s="11">
        <v>2325</v>
      </c>
      <c r="C17" s="12" t="s">
        <v>245</v>
      </c>
      <c r="D17" s="11">
        <v>4</v>
      </c>
      <c r="E17" s="11" t="s">
        <v>19</v>
      </c>
      <c r="F17" s="11">
        <v>2</v>
      </c>
      <c r="G17" s="11" t="s">
        <v>20</v>
      </c>
    </row>
    <row r="18" spans="1:8" s="2" customFormat="1" ht="20.100000000000001" customHeight="1" x14ac:dyDescent="0.15">
      <c r="A18" s="6">
        <v>12</v>
      </c>
      <c r="B18" s="11">
        <v>4678</v>
      </c>
      <c r="C18" s="12" t="s">
        <v>183</v>
      </c>
      <c r="D18" s="11">
        <v>3</v>
      </c>
      <c r="E18" s="11" t="s">
        <v>19</v>
      </c>
      <c r="F18" s="11">
        <v>2</v>
      </c>
      <c r="G18" s="11" t="s">
        <v>20</v>
      </c>
      <c r="H18" s="2">
        <f>SUM(D13:D18)</f>
        <v>22</v>
      </c>
    </row>
    <row r="19" spans="1:8" s="2" customFormat="1" ht="20.100000000000001" customHeight="1" x14ac:dyDescent="0.15">
      <c r="A19" s="6">
        <v>13</v>
      </c>
      <c r="B19" s="13">
        <v>1054</v>
      </c>
      <c r="C19" s="14" t="s">
        <v>309</v>
      </c>
      <c r="D19" s="13">
        <v>3</v>
      </c>
      <c r="E19" s="13" t="s">
        <v>19</v>
      </c>
      <c r="F19" s="13">
        <v>3</v>
      </c>
      <c r="G19" s="13" t="s">
        <v>20</v>
      </c>
    </row>
    <row r="20" spans="1:8" s="2" customFormat="1" ht="20.100000000000001" customHeight="1" x14ac:dyDescent="0.15">
      <c r="A20" s="6">
        <v>14</v>
      </c>
      <c r="B20" s="13">
        <v>993</v>
      </c>
      <c r="C20" s="14" t="s">
        <v>432</v>
      </c>
      <c r="D20" s="13">
        <v>3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6">
        <v>15</v>
      </c>
      <c r="B21" s="13">
        <v>996</v>
      </c>
      <c r="C21" s="14" t="s">
        <v>433</v>
      </c>
      <c r="D21" s="13">
        <v>3</v>
      </c>
      <c r="E21" s="13" t="s">
        <v>19</v>
      </c>
      <c r="F21" s="13">
        <v>3</v>
      </c>
      <c r="G21" s="13" t="s">
        <v>20</v>
      </c>
    </row>
    <row r="22" spans="1:8" s="2" customFormat="1" ht="20.100000000000001" customHeight="1" x14ac:dyDescent="0.15">
      <c r="A22" s="6">
        <v>16</v>
      </c>
      <c r="B22" s="13">
        <v>994</v>
      </c>
      <c r="C22" s="14" t="s">
        <v>434</v>
      </c>
      <c r="D22" s="13">
        <v>3</v>
      </c>
      <c r="E22" s="13" t="s">
        <v>19</v>
      </c>
      <c r="F22" s="13">
        <v>3</v>
      </c>
      <c r="G22" s="13" t="s">
        <v>20</v>
      </c>
    </row>
    <row r="23" spans="1:8" s="2" customFormat="1" ht="20.100000000000001" customHeight="1" x14ac:dyDescent="0.15">
      <c r="A23" s="6">
        <v>17</v>
      </c>
      <c r="B23" s="13">
        <v>50467</v>
      </c>
      <c r="C23" s="14" t="s">
        <v>435</v>
      </c>
      <c r="D23" s="13">
        <v>3</v>
      </c>
      <c r="E23" s="13" t="s">
        <v>31</v>
      </c>
      <c r="F23" s="13">
        <v>3</v>
      </c>
      <c r="G23" s="13" t="s">
        <v>32</v>
      </c>
    </row>
    <row r="24" spans="1:8" s="2" customFormat="1" ht="20.100000000000001" customHeight="1" x14ac:dyDescent="0.15">
      <c r="A24" s="6">
        <v>18</v>
      </c>
      <c r="B24" s="13">
        <v>507</v>
      </c>
      <c r="C24" s="14" t="s">
        <v>438</v>
      </c>
      <c r="D24" s="13">
        <v>4</v>
      </c>
      <c r="E24" s="13" t="s">
        <v>31</v>
      </c>
      <c r="F24" s="13">
        <v>3</v>
      </c>
      <c r="G24" s="13" t="s">
        <v>32</v>
      </c>
    </row>
    <row r="25" spans="1:8" s="2" customFormat="1" ht="20.100000000000001" customHeight="1" x14ac:dyDescent="0.15">
      <c r="A25" s="6">
        <v>19</v>
      </c>
      <c r="B25" s="13">
        <v>50515</v>
      </c>
      <c r="C25" s="14" t="s">
        <v>311</v>
      </c>
      <c r="D25" s="13">
        <v>3</v>
      </c>
      <c r="E25" s="13" t="s">
        <v>31</v>
      </c>
      <c r="F25" s="13">
        <v>3</v>
      </c>
      <c r="G25" s="13" t="s">
        <v>32</v>
      </c>
      <c r="H25" s="2">
        <f>SUM(D19:D25)</f>
        <v>22</v>
      </c>
    </row>
    <row r="26" spans="1:8" s="2" customFormat="1" ht="20.100000000000001" customHeight="1" x14ac:dyDescent="0.15">
      <c r="A26" s="6">
        <v>20</v>
      </c>
      <c r="B26" s="15">
        <v>1042</v>
      </c>
      <c r="C26" s="16" t="s">
        <v>314</v>
      </c>
      <c r="D26" s="15">
        <v>3</v>
      </c>
      <c r="E26" s="15" t="s">
        <v>19</v>
      </c>
      <c r="F26" s="15">
        <v>4</v>
      </c>
      <c r="G26" s="15" t="s">
        <v>20</v>
      </c>
    </row>
    <row r="27" spans="1:8" s="2" customFormat="1" ht="20.100000000000001" customHeight="1" x14ac:dyDescent="0.15">
      <c r="A27" s="6">
        <v>21</v>
      </c>
      <c r="B27" s="15">
        <v>1043</v>
      </c>
      <c r="C27" s="16" t="s">
        <v>315</v>
      </c>
      <c r="D27" s="15">
        <v>2</v>
      </c>
      <c r="E27" s="15" t="s">
        <v>19</v>
      </c>
      <c r="F27" s="15">
        <v>4</v>
      </c>
      <c r="G27" s="15" t="s">
        <v>20</v>
      </c>
    </row>
    <row r="28" spans="1:8" s="2" customFormat="1" ht="20.100000000000001" customHeight="1" x14ac:dyDescent="0.15">
      <c r="A28" s="6">
        <v>22</v>
      </c>
      <c r="B28" s="15">
        <v>50469</v>
      </c>
      <c r="C28" s="16" t="s">
        <v>436</v>
      </c>
      <c r="D28" s="15">
        <v>3</v>
      </c>
      <c r="E28" s="15" t="s">
        <v>31</v>
      </c>
      <c r="F28" s="15">
        <v>4</v>
      </c>
      <c r="G28" s="15" t="s">
        <v>32</v>
      </c>
    </row>
    <row r="29" spans="1:8" s="2" customFormat="1" ht="20.100000000000001" customHeight="1" x14ac:dyDescent="0.15">
      <c r="A29" s="6">
        <v>23</v>
      </c>
      <c r="B29" s="15">
        <v>51837</v>
      </c>
      <c r="C29" s="16" t="s">
        <v>437</v>
      </c>
      <c r="D29" s="15">
        <v>3</v>
      </c>
      <c r="E29" s="15" t="s">
        <v>31</v>
      </c>
      <c r="F29" s="15">
        <v>4</v>
      </c>
      <c r="G29" s="15" t="s">
        <v>32</v>
      </c>
    </row>
    <row r="30" spans="1:8" s="2" customFormat="1" ht="20.100000000000001" customHeight="1" x14ac:dyDescent="0.15">
      <c r="A30" s="6">
        <v>24</v>
      </c>
      <c r="B30" s="15">
        <v>90</v>
      </c>
      <c r="C30" s="16" t="s">
        <v>320</v>
      </c>
      <c r="D30" s="15">
        <v>2</v>
      </c>
      <c r="E30" s="15" t="s">
        <v>19</v>
      </c>
      <c r="F30" s="15">
        <v>4</v>
      </c>
      <c r="G30" s="15" t="s">
        <v>32</v>
      </c>
    </row>
    <row r="31" spans="1:8" s="2" customFormat="1" ht="20.100000000000001" customHeight="1" x14ac:dyDescent="0.15">
      <c r="A31" s="6">
        <v>25</v>
      </c>
      <c r="B31" s="15">
        <v>103</v>
      </c>
      <c r="C31" s="16" t="s">
        <v>439</v>
      </c>
      <c r="D31" s="15">
        <v>5</v>
      </c>
      <c r="E31" s="15" t="s">
        <v>19</v>
      </c>
      <c r="F31" s="15">
        <v>4</v>
      </c>
      <c r="G31" s="15" t="s">
        <v>32</v>
      </c>
    </row>
    <row r="32" spans="1:8" s="2" customFormat="1" ht="20.100000000000001" customHeight="1" x14ac:dyDescent="0.15">
      <c r="A32" s="6">
        <v>26</v>
      </c>
      <c r="B32" s="15">
        <v>50476</v>
      </c>
      <c r="C32" s="16" t="s">
        <v>440</v>
      </c>
      <c r="D32" s="15">
        <v>2</v>
      </c>
      <c r="E32" s="15" t="s">
        <v>19</v>
      </c>
      <c r="F32" s="15">
        <v>4</v>
      </c>
      <c r="G32" s="15" t="s">
        <v>32</v>
      </c>
      <c r="H32" s="2">
        <f>SUM(D26:D32)</f>
        <v>20</v>
      </c>
    </row>
    <row r="33" spans="8:8" s="2" customFormat="1" ht="20.100000000000001" customHeight="1" x14ac:dyDescent="0.15">
      <c r="H33" s="2">
        <f>SUM(H32,H25,H18,H12)</f>
        <v>78</v>
      </c>
    </row>
  </sheetData>
  <sortState ref="B7:G32">
    <sortCondition ref="F7:F32"/>
  </sortState>
  <mergeCells count="11">
    <mergeCell ref="A4:B4"/>
    <mergeCell ref="A5:B5"/>
    <mergeCell ref="D4:E4"/>
    <mergeCell ref="F4:G4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J15" sqref="J15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5" width="11.625" style="4" bestFit="1" customWidth="1"/>
    <col min="6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221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222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7" t="s">
        <v>223</v>
      </c>
      <c r="D3" s="19" t="s">
        <v>4</v>
      </c>
      <c r="E3" s="20"/>
      <c r="F3" s="19" t="s">
        <v>224</v>
      </c>
      <c r="G3" s="20"/>
    </row>
    <row r="4" spans="1:8" s="2" customFormat="1" ht="20.100000000000001" customHeight="1" x14ac:dyDescent="0.15">
      <c r="A4" s="19" t="s">
        <v>6</v>
      </c>
      <c r="B4" s="20"/>
      <c r="C4" s="7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7">
        <v>78</v>
      </c>
      <c r="D5" s="19" t="s">
        <v>11</v>
      </c>
      <c r="E5" s="20"/>
      <c r="F5" s="19">
        <v>58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558</v>
      </c>
      <c r="G6" s="8" t="s">
        <v>17</v>
      </c>
    </row>
    <row r="7" spans="1:8" s="2" customFormat="1" ht="20.100000000000001" customHeight="1" x14ac:dyDescent="0.15">
      <c r="A7" s="6">
        <v>1</v>
      </c>
      <c r="B7" s="6">
        <v>2970</v>
      </c>
      <c r="C7" s="7" t="s">
        <v>18</v>
      </c>
      <c r="D7" s="6">
        <v>1</v>
      </c>
      <c r="E7" s="6" t="s">
        <v>19</v>
      </c>
      <c r="F7" s="6">
        <v>1</v>
      </c>
      <c r="G7" s="6" t="s">
        <v>20</v>
      </c>
    </row>
    <row r="8" spans="1:8" s="2" customFormat="1" ht="20.100000000000001" customHeight="1" x14ac:dyDescent="0.15">
      <c r="A8" s="6">
        <v>2</v>
      </c>
      <c r="B8" s="6">
        <v>364</v>
      </c>
      <c r="C8" s="7" t="s">
        <v>225</v>
      </c>
      <c r="D8" s="6">
        <v>5</v>
      </c>
      <c r="E8" s="6" t="s">
        <v>19</v>
      </c>
      <c r="F8" s="6">
        <v>1</v>
      </c>
      <c r="G8" s="6" t="s">
        <v>20</v>
      </c>
    </row>
    <row r="9" spans="1:8" s="2" customFormat="1" ht="20.100000000000001" customHeight="1" x14ac:dyDescent="0.15">
      <c r="A9" s="6">
        <v>3</v>
      </c>
      <c r="B9" s="6">
        <v>1097</v>
      </c>
      <c r="C9" s="7" t="s">
        <v>227</v>
      </c>
      <c r="D9" s="6">
        <v>4.5</v>
      </c>
      <c r="E9" s="6" t="s">
        <v>19</v>
      </c>
      <c r="F9" s="6">
        <v>1</v>
      </c>
      <c r="G9" s="6" t="s">
        <v>20</v>
      </c>
    </row>
    <row r="10" spans="1:8" s="2" customFormat="1" ht="20.100000000000001" customHeight="1" x14ac:dyDescent="0.15">
      <c r="A10" s="6">
        <v>4</v>
      </c>
      <c r="B10" s="6">
        <v>4392</v>
      </c>
      <c r="C10" s="7" t="s">
        <v>34</v>
      </c>
      <c r="D10" s="6">
        <v>2</v>
      </c>
      <c r="E10" s="6" t="s">
        <v>19</v>
      </c>
      <c r="F10" s="6">
        <v>1</v>
      </c>
      <c r="G10" s="6" t="s">
        <v>32</v>
      </c>
    </row>
    <row r="11" spans="1:8" s="2" customFormat="1" ht="20.100000000000001" customHeight="1" x14ac:dyDescent="0.15">
      <c r="A11" s="6">
        <v>5</v>
      </c>
      <c r="B11" s="6">
        <v>4013</v>
      </c>
      <c r="C11" s="7" t="s">
        <v>61</v>
      </c>
      <c r="D11" s="6">
        <v>3</v>
      </c>
      <c r="E11" s="6" t="s">
        <v>19</v>
      </c>
      <c r="F11" s="6">
        <v>1</v>
      </c>
      <c r="G11" s="6" t="s">
        <v>20</v>
      </c>
    </row>
    <row r="12" spans="1:8" s="2" customFormat="1" ht="20.100000000000001" customHeight="1" x14ac:dyDescent="0.15">
      <c r="A12" s="6">
        <v>6</v>
      </c>
      <c r="B12" s="6">
        <v>4680</v>
      </c>
      <c r="C12" s="7" t="s">
        <v>38</v>
      </c>
      <c r="D12" s="6">
        <v>3</v>
      </c>
      <c r="E12" s="6" t="s">
        <v>19</v>
      </c>
      <c r="F12" s="6">
        <v>1</v>
      </c>
      <c r="G12" s="6" t="s">
        <v>20</v>
      </c>
    </row>
    <row r="13" spans="1:8" s="2" customFormat="1" ht="20.100000000000001" customHeight="1" x14ac:dyDescent="0.15">
      <c r="A13" s="6">
        <v>7</v>
      </c>
      <c r="B13" s="6">
        <v>4391</v>
      </c>
      <c r="C13" s="7" t="s">
        <v>39</v>
      </c>
      <c r="D13" s="6">
        <v>2</v>
      </c>
      <c r="E13" s="6" t="s">
        <v>19</v>
      </c>
      <c r="F13" s="6">
        <v>1</v>
      </c>
      <c r="G13" s="6" t="s">
        <v>20</v>
      </c>
      <c r="H13" s="2">
        <f>SUM(D7:D13)</f>
        <v>20.5</v>
      </c>
    </row>
    <row r="14" spans="1:8" s="2" customFormat="1" ht="20.100000000000001" customHeight="1" x14ac:dyDescent="0.15">
      <c r="A14" s="6">
        <v>8</v>
      </c>
      <c r="B14" s="11">
        <v>815</v>
      </c>
      <c r="C14" s="12" t="s">
        <v>21</v>
      </c>
      <c r="D14" s="11">
        <v>4</v>
      </c>
      <c r="E14" s="11" t="s">
        <v>31</v>
      </c>
      <c r="F14" s="11">
        <v>2</v>
      </c>
      <c r="G14" s="11" t="s">
        <v>32</v>
      </c>
    </row>
    <row r="15" spans="1:8" s="2" customFormat="1" ht="20.100000000000001" customHeight="1" x14ac:dyDescent="0.15">
      <c r="A15" s="6">
        <v>9</v>
      </c>
      <c r="B15" s="11">
        <v>961</v>
      </c>
      <c r="C15" s="12" t="s">
        <v>226</v>
      </c>
      <c r="D15" s="11">
        <v>5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6">
        <v>10</v>
      </c>
      <c r="B16" s="11">
        <v>1628</v>
      </c>
      <c r="C16" s="12" t="s">
        <v>229</v>
      </c>
      <c r="D16" s="11">
        <v>4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6">
        <v>11</v>
      </c>
      <c r="B17" s="11">
        <v>1708</v>
      </c>
      <c r="C17" s="12" t="s">
        <v>230</v>
      </c>
      <c r="D17" s="11">
        <v>4.5</v>
      </c>
      <c r="E17" s="11" t="s">
        <v>19</v>
      </c>
      <c r="F17" s="11">
        <v>2</v>
      </c>
      <c r="G17" s="11" t="s">
        <v>20</v>
      </c>
    </row>
    <row r="18" spans="1:8" s="2" customFormat="1" ht="20.100000000000001" customHeight="1" x14ac:dyDescent="0.15">
      <c r="A18" s="6">
        <v>12</v>
      </c>
      <c r="B18" s="11">
        <v>4014</v>
      </c>
      <c r="C18" s="12" t="s">
        <v>62</v>
      </c>
      <c r="D18" s="11">
        <v>3</v>
      </c>
      <c r="E18" s="11" t="s">
        <v>19</v>
      </c>
      <c r="F18" s="11">
        <v>2</v>
      </c>
      <c r="G18" s="11" t="s">
        <v>20</v>
      </c>
    </row>
    <row r="19" spans="1:8" s="2" customFormat="1" ht="20.100000000000001" customHeight="1" x14ac:dyDescent="0.15">
      <c r="A19" s="6">
        <v>13</v>
      </c>
      <c r="B19" s="11">
        <v>4678</v>
      </c>
      <c r="C19" s="12" t="s">
        <v>63</v>
      </c>
      <c r="D19" s="11">
        <v>3</v>
      </c>
      <c r="E19" s="11" t="s">
        <v>19</v>
      </c>
      <c r="F19" s="11">
        <v>2</v>
      </c>
      <c r="G19" s="11" t="s">
        <v>20</v>
      </c>
      <c r="H19" s="2">
        <f>SUM(D14:D19)</f>
        <v>23.5</v>
      </c>
    </row>
    <row r="20" spans="1:8" s="2" customFormat="1" ht="20.100000000000001" customHeight="1" x14ac:dyDescent="0.15">
      <c r="A20" s="6">
        <v>14</v>
      </c>
      <c r="B20" s="13">
        <v>1110</v>
      </c>
      <c r="C20" s="14" t="s">
        <v>228</v>
      </c>
      <c r="D20" s="13">
        <v>4.5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6">
        <v>15</v>
      </c>
      <c r="B21" s="13">
        <v>1711</v>
      </c>
      <c r="C21" s="14" t="s">
        <v>231</v>
      </c>
      <c r="D21" s="13">
        <v>4.5</v>
      </c>
      <c r="E21" s="13" t="s">
        <v>19</v>
      </c>
      <c r="F21" s="13">
        <v>3</v>
      </c>
      <c r="G21" s="13" t="s">
        <v>20</v>
      </c>
    </row>
    <row r="22" spans="1:8" s="2" customFormat="1" ht="20.100000000000001" customHeight="1" x14ac:dyDescent="0.15">
      <c r="A22" s="6">
        <v>16</v>
      </c>
      <c r="B22" s="13">
        <v>1712</v>
      </c>
      <c r="C22" s="14" t="s">
        <v>232</v>
      </c>
      <c r="D22" s="13">
        <v>5</v>
      </c>
      <c r="E22" s="13" t="s">
        <v>19</v>
      </c>
      <c r="F22" s="13">
        <v>3</v>
      </c>
      <c r="G22" s="13" t="s">
        <v>20</v>
      </c>
    </row>
    <row r="23" spans="1:8" s="2" customFormat="1" ht="20.100000000000001" customHeight="1" x14ac:dyDescent="0.15">
      <c r="A23" s="6">
        <v>17</v>
      </c>
      <c r="B23" s="13">
        <v>1109</v>
      </c>
      <c r="C23" s="14" t="s">
        <v>233</v>
      </c>
      <c r="D23" s="13">
        <v>3</v>
      </c>
      <c r="E23" s="13" t="s">
        <v>19</v>
      </c>
      <c r="F23" s="13">
        <v>3</v>
      </c>
      <c r="G23" s="13" t="s">
        <v>20</v>
      </c>
    </row>
    <row r="24" spans="1:8" s="2" customFormat="1" ht="20.100000000000001" customHeight="1" x14ac:dyDescent="0.15">
      <c r="A24" s="6">
        <v>18</v>
      </c>
      <c r="B24" s="13">
        <v>1707</v>
      </c>
      <c r="C24" s="14" t="s">
        <v>234</v>
      </c>
      <c r="D24" s="13">
        <v>3</v>
      </c>
      <c r="E24" s="13" t="s">
        <v>19</v>
      </c>
      <c r="F24" s="13">
        <v>3</v>
      </c>
      <c r="G24" s="13" t="s">
        <v>20</v>
      </c>
    </row>
    <row r="25" spans="1:8" s="2" customFormat="1" ht="20.100000000000001" customHeight="1" x14ac:dyDescent="0.15">
      <c r="A25" s="6">
        <v>19</v>
      </c>
      <c r="B25" s="13">
        <v>696</v>
      </c>
      <c r="C25" s="14" t="s">
        <v>236</v>
      </c>
      <c r="D25" s="13">
        <v>3</v>
      </c>
      <c r="E25" s="13" t="s">
        <v>31</v>
      </c>
      <c r="F25" s="13">
        <v>3</v>
      </c>
      <c r="G25" s="13" t="s">
        <v>32</v>
      </c>
      <c r="H25" s="2">
        <f>SUM(D20:D25)</f>
        <v>23</v>
      </c>
    </row>
    <row r="26" spans="1:8" s="2" customFormat="1" ht="20.100000000000001" customHeight="1" x14ac:dyDescent="0.15">
      <c r="A26" s="6">
        <v>20</v>
      </c>
      <c r="B26" s="15">
        <v>395</v>
      </c>
      <c r="C26" s="16" t="s">
        <v>235</v>
      </c>
      <c r="D26" s="15">
        <v>3</v>
      </c>
      <c r="E26" s="15" t="s">
        <v>31</v>
      </c>
      <c r="F26" s="15">
        <v>4</v>
      </c>
      <c r="G26" s="15" t="s">
        <v>32</v>
      </c>
    </row>
    <row r="27" spans="1:8" s="2" customFormat="1" ht="20.100000000000001" customHeight="1" x14ac:dyDescent="0.15">
      <c r="A27" s="6">
        <v>21</v>
      </c>
      <c r="B27" s="15">
        <v>66</v>
      </c>
      <c r="C27" s="16" t="s">
        <v>237</v>
      </c>
      <c r="D27" s="15">
        <v>5</v>
      </c>
      <c r="E27" s="15" t="s">
        <v>19</v>
      </c>
      <c r="F27" s="15">
        <v>4</v>
      </c>
      <c r="G27" s="15" t="s">
        <v>32</v>
      </c>
    </row>
    <row r="28" spans="1:8" s="2" customFormat="1" ht="20.100000000000001" customHeight="1" x14ac:dyDescent="0.15">
      <c r="A28" s="6">
        <v>22</v>
      </c>
      <c r="B28" s="15">
        <v>50641</v>
      </c>
      <c r="C28" s="16" t="s">
        <v>238</v>
      </c>
      <c r="D28" s="15">
        <v>3</v>
      </c>
      <c r="E28" s="15" t="s">
        <v>19</v>
      </c>
      <c r="F28" s="15">
        <v>4</v>
      </c>
      <c r="G28" s="15" t="s">
        <v>32</v>
      </c>
      <c r="H28" s="2">
        <f>SUM(D26:D28)</f>
        <v>11</v>
      </c>
    </row>
    <row r="29" spans="1:8" s="2" customFormat="1" ht="20.100000000000001" customHeight="1" x14ac:dyDescent="0.15">
      <c r="H29" s="2">
        <f>SUM(H28,H25,H19,H13)</f>
        <v>78</v>
      </c>
    </row>
  </sheetData>
  <sortState ref="B7:G28">
    <sortCondition ref="F7:F28"/>
  </sortState>
  <mergeCells count="11">
    <mergeCell ref="A1:G1"/>
    <mergeCell ref="A2:G2"/>
    <mergeCell ref="A3:B3"/>
    <mergeCell ref="A4:B4"/>
    <mergeCell ref="A5:B5"/>
    <mergeCell ref="D3:E3"/>
    <mergeCell ref="F3:G3"/>
    <mergeCell ref="D4:E4"/>
    <mergeCell ref="F4:G4"/>
    <mergeCell ref="D5:E5"/>
    <mergeCell ref="F5:G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I14" sqref="I14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5" width="11.625" style="4" bestFit="1" customWidth="1"/>
    <col min="6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64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65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1" t="s">
        <v>66</v>
      </c>
      <c r="D3" s="19" t="s">
        <v>4</v>
      </c>
      <c r="E3" s="20"/>
      <c r="F3" s="19" t="s">
        <v>67</v>
      </c>
      <c r="G3" s="20"/>
    </row>
    <row r="4" spans="1:8" s="2" customFormat="1" ht="20.100000000000001" customHeight="1" x14ac:dyDescent="0.15">
      <c r="A4" s="19" t="s">
        <v>6</v>
      </c>
      <c r="B4" s="20"/>
      <c r="C4" s="1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1">
        <v>78</v>
      </c>
      <c r="D5" s="19" t="s">
        <v>11</v>
      </c>
      <c r="E5" s="20"/>
      <c r="F5" s="19">
        <v>49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553</v>
      </c>
      <c r="G6" s="8" t="s">
        <v>17</v>
      </c>
    </row>
    <row r="7" spans="1:8" s="2" customFormat="1" ht="20.100000000000001" customHeight="1" x14ac:dyDescent="0.15">
      <c r="A7" s="3">
        <v>1</v>
      </c>
      <c r="B7" s="3">
        <v>2970</v>
      </c>
      <c r="C7" s="1" t="s">
        <v>18</v>
      </c>
      <c r="D7" s="3">
        <v>1</v>
      </c>
      <c r="E7" s="3" t="s">
        <v>19</v>
      </c>
      <c r="F7" s="3">
        <v>1</v>
      </c>
      <c r="G7" s="3" t="s">
        <v>20</v>
      </c>
    </row>
    <row r="8" spans="1:8" s="2" customFormat="1" ht="20.100000000000001" customHeight="1" x14ac:dyDescent="0.15">
      <c r="A8" s="3">
        <v>2</v>
      </c>
      <c r="B8" s="3">
        <v>512</v>
      </c>
      <c r="C8" s="1" t="s">
        <v>68</v>
      </c>
      <c r="D8" s="3">
        <v>5</v>
      </c>
      <c r="E8" s="3" t="s">
        <v>19</v>
      </c>
      <c r="F8" s="3">
        <v>1</v>
      </c>
      <c r="G8" s="3" t="s">
        <v>20</v>
      </c>
    </row>
    <row r="9" spans="1:8" s="2" customFormat="1" ht="20.100000000000001" customHeight="1" x14ac:dyDescent="0.15">
      <c r="A9" s="3">
        <v>3</v>
      </c>
      <c r="B9" s="3">
        <v>2031</v>
      </c>
      <c r="C9" s="1" t="s">
        <v>70</v>
      </c>
      <c r="D9" s="3">
        <v>4</v>
      </c>
      <c r="E9" s="3" t="s">
        <v>19</v>
      </c>
      <c r="F9" s="3">
        <v>1</v>
      </c>
      <c r="G9" s="3" t="s">
        <v>20</v>
      </c>
    </row>
    <row r="10" spans="1:8" s="2" customFormat="1" ht="20.100000000000001" customHeight="1" x14ac:dyDescent="0.15">
      <c r="A10" s="3">
        <v>4</v>
      </c>
      <c r="B10" s="3">
        <v>4392</v>
      </c>
      <c r="C10" s="1" t="s">
        <v>34</v>
      </c>
      <c r="D10" s="3">
        <v>2</v>
      </c>
      <c r="E10" s="3" t="s">
        <v>19</v>
      </c>
      <c r="F10" s="3">
        <v>1</v>
      </c>
      <c r="G10" s="3" t="s">
        <v>32</v>
      </c>
    </row>
    <row r="11" spans="1:8" s="2" customFormat="1" ht="20.100000000000001" customHeight="1" x14ac:dyDescent="0.15">
      <c r="A11" s="3">
        <v>5</v>
      </c>
      <c r="B11" s="3">
        <v>4017</v>
      </c>
      <c r="C11" s="1" t="s">
        <v>82</v>
      </c>
      <c r="D11" s="3">
        <v>3</v>
      </c>
      <c r="E11" s="3" t="s">
        <v>19</v>
      </c>
      <c r="F11" s="3">
        <v>1</v>
      </c>
      <c r="G11" s="3" t="s">
        <v>20</v>
      </c>
    </row>
    <row r="12" spans="1:8" s="2" customFormat="1" ht="20.100000000000001" customHeight="1" x14ac:dyDescent="0.15">
      <c r="A12" s="3">
        <v>6</v>
      </c>
      <c r="B12" s="3">
        <v>4680</v>
      </c>
      <c r="C12" s="1" t="s">
        <v>38</v>
      </c>
      <c r="D12" s="3">
        <v>3</v>
      </c>
      <c r="E12" s="3" t="s">
        <v>19</v>
      </c>
      <c r="F12" s="3">
        <v>1</v>
      </c>
      <c r="G12" s="3" t="s">
        <v>20</v>
      </c>
    </row>
    <row r="13" spans="1:8" s="2" customFormat="1" ht="20.100000000000001" customHeight="1" x14ac:dyDescent="0.15">
      <c r="A13" s="3">
        <v>7</v>
      </c>
      <c r="B13" s="3">
        <v>4391</v>
      </c>
      <c r="C13" s="1" t="s">
        <v>39</v>
      </c>
      <c r="D13" s="3">
        <v>2</v>
      </c>
      <c r="E13" s="3" t="s">
        <v>19</v>
      </c>
      <c r="F13" s="3">
        <v>1</v>
      </c>
      <c r="G13" s="3" t="s">
        <v>20</v>
      </c>
      <c r="H13" s="2">
        <f>SUM(D7:D13)</f>
        <v>20</v>
      </c>
    </row>
    <row r="14" spans="1:8" s="2" customFormat="1" ht="20.100000000000001" customHeight="1" x14ac:dyDescent="0.15">
      <c r="A14" s="3">
        <v>8</v>
      </c>
      <c r="B14" s="11">
        <v>2326</v>
      </c>
      <c r="C14" s="12" t="s">
        <v>69</v>
      </c>
      <c r="D14" s="11">
        <v>4</v>
      </c>
      <c r="E14" s="11" t="s">
        <v>19</v>
      </c>
      <c r="F14" s="11">
        <v>2</v>
      </c>
      <c r="G14" s="11" t="s">
        <v>20</v>
      </c>
    </row>
    <row r="15" spans="1:8" s="2" customFormat="1" ht="20.100000000000001" customHeight="1" x14ac:dyDescent="0.15">
      <c r="A15" s="3">
        <v>9</v>
      </c>
      <c r="B15" s="11">
        <v>48</v>
      </c>
      <c r="C15" s="12" t="s">
        <v>71</v>
      </c>
      <c r="D15" s="11">
        <v>2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3">
        <v>10</v>
      </c>
      <c r="B16" s="11">
        <v>471</v>
      </c>
      <c r="C16" s="12" t="s">
        <v>72</v>
      </c>
      <c r="D16" s="11">
        <v>3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3">
        <v>11</v>
      </c>
      <c r="B17" s="11">
        <v>1236</v>
      </c>
      <c r="C17" s="12" t="s">
        <v>77</v>
      </c>
      <c r="D17" s="11">
        <v>4</v>
      </c>
      <c r="E17" s="11" t="s">
        <v>31</v>
      </c>
      <c r="F17" s="11">
        <v>2</v>
      </c>
      <c r="G17" s="11" t="s">
        <v>20</v>
      </c>
    </row>
    <row r="18" spans="1:8" s="2" customFormat="1" ht="20.100000000000001" customHeight="1" x14ac:dyDescent="0.15">
      <c r="A18" s="3">
        <v>12</v>
      </c>
      <c r="B18" s="11">
        <v>504</v>
      </c>
      <c r="C18" s="12" t="s">
        <v>80</v>
      </c>
      <c r="D18" s="11">
        <v>4</v>
      </c>
      <c r="E18" s="11" t="s">
        <v>31</v>
      </c>
      <c r="F18" s="11">
        <v>2</v>
      </c>
      <c r="G18" s="11" t="s">
        <v>32</v>
      </c>
    </row>
    <row r="19" spans="1:8" s="2" customFormat="1" ht="20.100000000000001" customHeight="1" x14ac:dyDescent="0.15">
      <c r="A19" s="3">
        <v>13</v>
      </c>
      <c r="B19" s="11">
        <v>4018</v>
      </c>
      <c r="C19" s="12" t="s">
        <v>83</v>
      </c>
      <c r="D19" s="11">
        <v>3</v>
      </c>
      <c r="E19" s="11" t="s">
        <v>19</v>
      </c>
      <c r="F19" s="11">
        <v>2</v>
      </c>
      <c r="G19" s="11" t="s">
        <v>20</v>
      </c>
    </row>
    <row r="20" spans="1:8" s="2" customFormat="1" ht="20.100000000000001" customHeight="1" x14ac:dyDescent="0.15">
      <c r="A20" s="3">
        <v>14</v>
      </c>
      <c r="B20" s="11">
        <v>4678</v>
      </c>
      <c r="C20" s="12" t="s">
        <v>63</v>
      </c>
      <c r="D20" s="11">
        <v>3</v>
      </c>
      <c r="E20" s="11" t="s">
        <v>19</v>
      </c>
      <c r="F20" s="11">
        <v>2</v>
      </c>
      <c r="G20" s="11" t="s">
        <v>20</v>
      </c>
      <c r="H20" s="2">
        <f>SUM(D14:D20)</f>
        <v>23</v>
      </c>
    </row>
    <row r="21" spans="1:8" s="2" customFormat="1" ht="20.100000000000001" customHeight="1" x14ac:dyDescent="0.15">
      <c r="A21" s="3">
        <v>15</v>
      </c>
      <c r="B21" s="13">
        <v>1304</v>
      </c>
      <c r="C21" s="14" t="s">
        <v>74</v>
      </c>
      <c r="D21" s="13">
        <v>4</v>
      </c>
      <c r="E21" s="13" t="s">
        <v>19</v>
      </c>
      <c r="F21" s="13">
        <v>3</v>
      </c>
      <c r="G21" s="13" t="s">
        <v>20</v>
      </c>
    </row>
    <row r="22" spans="1:8" s="2" customFormat="1" ht="20.100000000000001" customHeight="1" x14ac:dyDescent="0.15">
      <c r="A22" s="3">
        <v>16</v>
      </c>
      <c r="B22" s="13">
        <v>1803</v>
      </c>
      <c r="C22" s="14" t="s">
        <v>48</v>
      </c>
      <c r="D22" s="13">
        <v>4</v>
      </c>
      <c r="E22" s="13" t="s">
        <v>19</v>
      </c>
      <c r="F22" s="13">
        <v>3</v>
      </c>
      <c r="G22" s="13" t="s">
        <v>20</v>
      </c>
    </row>
    <row r="23" spans="1:8" s="2" customFormat="1" ht="20.100000000000001" customHeight="1" x14ac:dyDescent="0.15">
      <c r="A23" s="3">
        <v>17</v>
      </c>
      <c r="B23" s="13">
        <v>50539</v>
      </c>
      <c r="C23" s="14" t="s">
        <v>76</v>
      </c>
      <c r="D23" s="13">
        <v>4</v>
      </c>
      <c r="E23" s="13" t="s">
        <v>31</v>
      </c>
      <c r="F23" s="13">
        <v>3</v>
      </c>
      <c r="G23" s="13" t="s">
        <v>32</v>
      </c>
    </row>
    <row r="24" spans="1:8" s="2" customFormat="1" ht="20.100000000000001" customHeight="1" x14ac:dyDescent="0.15">
      <c r="A24" s="3">
        <v>18</v>
      </c>
      <c r="B24" s="13">
        <v>50097</v>
      </c>
      <c r="C24" s="14" t="s">
        <v>79</v>
      </c>
      <c r="D24" s="13">
        <v>4</v>
      </c>
      <c r="E24" s="13" t="s">
        <v>31</v>
      </c>
      <c r="F24" s="13">
        <v>3</v>
      </c>
      <c r="G24" s="13" t="s">
        <v>32</v>
      </c>
      <c r="H24" s="2">
        <f>SUM(D21:D24)</f>
        <v>16</v>
      </c>
    </row>
    <row r="25" spans="1:8" s="2" customFormat="1" ht="20.100000000000001" customHeight="1" x14ac:dyDescent="0.15">
      <c r="A25" s="3">
        <v>19</v>
      </c>
      <c r="B25" s="15">
        <v>834</v>
      </c>
      <c r="C25" s="16" t="s">
        <v>73</v>
      </c>
      <c r="D25" s="15">
        <v>4</v>
      </c>
      <c r="E25" s="15" t="s">
        <v>19</v>
      </c>
      <c r="F25" s="15">
        <v>4</v>
      </c>
      <c r="G25" s="15" t="s">
        <v>20</v>
      </c>
    </row>
    <row r="26" spans="1:8" s="2" customFormat="1" ht="20.100000000000001" customHeight="1" x14ac:dyDescent="0.15">
      <c r="A26" s="3">
        <v>20</v>
      </c>
      <c r="B26" s="15">
        <v>1733</v>
      </c>
      <c r="C26" s="16" t="s">
        <v>75</v>
      </c>
      <c r="D26" s="15">
        <v>4</v>
      </c>
      <c r="E26" s="15" t="s">
        <v>19</v>
      </c>
      <c r="F26" s="15">
        <v>4</v>
      </c>
      <c r="G26" s="15" t="s">
        <v>20</v>
      </c>
    </row>
    <row r="27" spans="1:8" s="2" customFormat="1" ht="20.100000000000001" customHeight="1" x14ac:dyDescent="0.15">
      <c r="A27" s="3">
        <v>21</v>
      </c>
      <c r="B27" s="15">
        <v>51550</v>
      </c>
      <c r="C27" s="16" t="s">
        <v>78</v>
      </c>
      <c r="D27" s="15">
        <v>3</v>
      </c>
      <c r="E27" s="15" t="s">
        <v>31</v>
      </c>
      <c r="F27" s="15">
        <v>4</v>
      </c>
      <c r="G27" s="15" t="s">
        <v>32</v>
      </c>
    </row>
    <row r="28" spans="1:8" s="2" customFormat="1" ht="20.100000000000001" customHeight="1" x14ac:dyDescent="0.15">
      <c r="A28" s="3">
        <v>22</v>
      </c>
      <c r="B28" s="15">
        <v>112</v>
      </c>
      <c r="C28" s="16" t="s">
        <v>60</v>
      </c>
      <c r="D28" s="15">
        <v>5</v>
      </c>
      <c r="E28" s="15" t="s">
        <v>19</v>
      </c>
      <c r="F28" s="15">
        <v>4</v>
      </c>
      <c r="G28" s="15" t="s">
        <v>32</v>
      </c>
    </row>
    <row r="29" spans="1:8" s="2" customFormat="1" ht="20.100000000000001" customHeight="1" x14ac:dyDescent="0.15">
      <c r="A29" s="3">
        <v>23</v>
      </c>
      <c r="B29" s="15">
        <v>50631</v>
      </c>
      <c r="C29" s="16" t="s">
        <v>81</v>
      </c>
      <c r="D29" s="15">
        <v>3</v>
      </c>
      <c r="E29" s="15" t="s">
        <v>19</v>
      </c>
      <c r="F29" s="15">
        <v>4</v>
      </c>
      <c r="G29" s="15" t="s">
        <v>32</v>
      </c>
      <c r="H29" s="2">
        <f>SUM(D25:D29)</f>
        <v>19</v>
      </c>
    </row>
    <row r="30" spans="1:8" s="2" customFormat="1" ht="20.100000000000001" customHeight="1" x14ac:dyDescent="0.15">
      <c r="H30" s="2">
        <f>SUM(H29,H24,H20,H13)</f>
        <v>78</v>
      </c>
    </row>
  </sheetData>
  <sortState ref="B7:G29">
    <sortCondition ref="F7:F29"/>
  </sortState>
  <mergeCells count="11">
    <mergeCell ref="A4:B4"/>
    <mergeCell ref="A5:B5"/>
    <mergeCell ref="D4:E4"/>
    <mergeCell ref="F4:G4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I15" sqref="I15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5" width="11.625" style="4" bestFit="1" customWidth="1"/>
    <col min="6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239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343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1" t="s">
        <v>77</v>
      </c>
      <c r="D3" s="19" t="s">
        <v>4</v>
      </c>
      <c r="E3" s="20"/>
      <c r="F3" s="19" t="s">
        <v>344</v>
      </c>
      <c r="G3" s="20"/>
    </row>
    <row r="4" spans="1:8" s="2" customFormat="1" ht="20.100000000000001" customHeight="1" x14ac:dyDescent="0.15">
      <c r="A4" s="19" t="s">
        <v>6</v>
      </c>
      <c r="B4" s="20"/>
      <c r="C4" s="1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1">
        <v>78</v>
      </c>
      <c r="D5" s="19" t="s">
        <v>11</v>
      </c>
      <c r="E5" s="20"/>
      <c r="F5" s="19">
        <v>50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553</v>
      </c>
      <c r="G6" s="8" t="s">
        <v>17</v>
      </c>
    </row>
    <row r="7" spans="1:8" s="2" customFormat="1" ht="20.100000000000001" customHeight="1" x14ac:dyDescent="0.15">
      <c r="A7" s="3">
        <v>1</v>
      </c>
      <c r="B7" s="3">
        <v>2970</v>
      </c>
      <c r="C7" s="1" t="s">
        <v>18</v>
      </c>
      <c r="D7" s="3">
        <v>1</v>
      </c>
      <c r="E7" s="3" t="s">
        <v>19</v>
      </c>
      <c r="F7" s="3">
        <v>1</v>
      </c>
      <c r="G7" s="3" t="s">
        <v>20</v>
      </c>
    </row>
    <row r="8" spans="1:8" s="2" customFormat="1" ht="20.100000000000001" customHeight="1" x14ac:dyDescent="0.15">
      <c r="A8" s="3">
        <v>2</v>
      </c>
      <c r="B8" s="3">
        <v>4458</v>
      </c>
      <c r="C8" s="1" t="s">
        <v>345</v>
      </c>
      <c r="D8" s="3">
        <v>4</v>
      </c>
      <c r="E8" s="3" t="s">
        <v>19</v>
      </c>
      <c r="F8" s="3">
        <v>1</v>
      </c>
      <c r="G8" s="3" t="s">
        <v>20</v>
      </c>
    </row>
    <row r="9" spans="1:8" s="2" customFormat="1" ht="20.100000000000001" customHeight="1" x14ac:dyDescent="0.15">
      <c r="A9" s="3">
        <v>3</v>
      </c>
      <c r="B9" s="3">
        <v>1587</v>
      </c>
      <c r="C9" s="1" t="s">
        <v>114</v>
      </c>
      <c r="D9" s="3">
        <v>4</v>
      </c>
      <c r="E9" s="3" t="s">
        <v>554</v>
      </c>
      <c r="F9" s="3">
        <v>1</v>
      </c>
      <c r="G9" s="3" t="s">
        <v>20</v>
      </c>
    </row>
    <row r="10" spans="1:8" s="2" customFormat="1" ht="20.100000000000001" customHeight="1" x14ac:dyDescent="0.15">
      <c r="A10" s="3">
        <v>4</v>
      </c>
      <c r="B10" s="3">
        <v>4392</v>
      </c>
      <c r="C10" s="1" t="s">
        <v>34</v>
      </c>
      <c r="D10" s="3">
        <v>2</v>
      </c>
      <c r="E10" s="3" t="s">
        <v>19</v>
      </c>
      <c r="F10" s="3">
        <v>1</v>
      </c>
      <c r="G10" s="3" t="s">
        <v>32</v>
      </c>
    </row>
    <row r="11" spans="1:8" s="2" customFormat="1" ht="20.100000000000001" customHeight="1" x14ac:dyDescent="0.15">
      <c r="A11" s="3">
        <v>5</v>
      </c>
      <c r="B11" s="3">
        <v>4017</v>
      </c>
      <c r="C11" s="1" t="s">
        <v>82</v>
      </c>
      <c r="D11" s="3">
        <v>3</v>
      </c>
      <c r="E11" s="3" t="s">
        <v>19</v>
      </c>
      <c r="F11" s="3">
        <v>1</v>
      </c>
      <c r="G11" s="3" t="s">
        <v>20</v>
      </c>
    </row>
    <row r="12" spans="1:8" s="2" customFormat="1" ht="20.100000000000001" customHeight="1" x14ac:dyDescent="0.15">
      <c r="A12" s="3">
        <v>6</v>
      </c>
      <c r="B12" s="3">
        <v>4680</v>
      </c>
      <c r="C12" s="1" t="s">
        <v>38</v>
      </c>
      <c r="D12" s="3">
        <v>3</v>
      </c>
      <c r="E12" s="3" t="s">
        <v>19</v>
      </c>
      <c r="F12" s="3">
        <v>1</v>
      </c>
      <c r="G12" s="3" t="s">
        <v>20</v>
      </c>
    </row>
    <row r="13" spans="1:8" s="2" customFormat="1" ht="20.100000000000001" customHeight="1" x14ac:dyDescent="0.15">
      <c r="A13" s="3">
        <v>7</v>
      </c>
      <c r="B13" s="3">
        <v>4391</v>
      </c>
      <c r="C13" s="1" t="s">
        <v>39</v>
      </c>
      <c r="D13" s="3">
        <v>2</v>
      </c>
      <c r="E13" s="3" t="s">
        <v>19</v>
      </c>
      <c r="F13" s="3">
        <v>1</v>
      </c>
      <c r="G13" s="3" t="s">
        <v>20</v>
      </c>
      <c r="H13" s="2">
        <f>SUM(D7:D13)</f>
        <v>19</v>
      </c>
    </row>
    <row r="14" spans="1:8" s="2" customFormat="1" ht="20.100000000000001" customHeight="1" x14ac:dyDescent="0.15">
      <c r="A14" s="3">
        <v>8</v>
      </c>
      <c r="B14" s="11">
        <v>815</v>
      </c>
      <c r="C14" s="12" t="s">
        <v>21</v>
      </c>
      <c r="D14" s="11">
        <v>4</v>
      </c>
      <c r="E14" s="11" t="s">
        <v>19</v>
      </c>
      <c r="F14" s="11">
        <v>2</v>
      </c>
      <c r="G14" s="11" t="s">
        <v>20</v>
      </c>
    </row>
    <row r="15" spans="1:8" s="2" customFormat="1" ht="20.100000000000001" customHeight="1" x14ac:dyDescent="0.15">
      <c r="A15" s="3">
        <v>9</v>
      </c>
      <c r="B15" s="11">
        <v>2326</v>
      </c>
      <c r="C15" s="12" t="s">
        <v>69</v>
      </c>
      <c r="D15" s="11">
        <v>4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3">
        <v>10</v>
      </c>
      <c r="B16" s="11">
        <v>1236</v>
      </c>
      <c r="C16" s="12" t="s">
        <v>77</v>
      </c>
      <c r="D16" s="11">
        <v>4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3">
        <v>11</v>
      </c>
      <c r="B17" s="11">
        <v>51297</v>
      </c>
      <c r="C17" s="12" t="s">
        <v>347</v>
      </c>
      <c r="D17" s="11">
        <v>3</v>
      </c>
      <c r="E17" s="11" t="s">
        <v>31</v>
      </c>
      <c r="F17" s="11">
        <v>2</v>
      </c>
      <c r="G17" s="11" t="s">
        <v>32</v>
      </c>
    </row>
    <row r="18" spans="1:8" s="2" customFormat="1" ht="20.100000000000001" customHeight="1" x14ac:dyDescent="0.15">
      <c r="A18" s="3">
        <v>12</v>
      </c>
      <c r="B18" s="11">
        <v>4018</v>
      </c>
      <c r="C18" s="12" t="s">
        <v>83</v>
      </c>
      <c r="D18" s="11">
        <v>3</v>
      </c>
      <c r="E18" s="11" t="s">
        <v>19</v>
      </c>
      <c r="F18" s="11">
        <v>2</v>
      </c>
      <c r="G18" s="11" t="s">
        <v>20</v>
      </c>
    </row>
    <row r="19" spans="1:8" s="2" customFormat="1" ht="20.100000000000001" customHeight="1" x14ac:dyDescent="0.15">
      <c r="A19" s="3">
        <v>13</v>
      </c>
      <c r="B19" s="11">
        <v>4678</v>
      </c>
      <c r="C19" s="12" t="s">
        <v>63</v>
      </c>
      <c r="D19" s="11">
        <v>3</v>
      </c>
      <c r="E19" s="11" t="s">
        <v>19</v>
      </c>
      <c r="F19" s="11">
        <v>2</v>
      </c>
      <c r="G19" s="11" t="s">
        <v>20</v>
      </c>
      <c r="H19" s="2">
        <f>SUM(D14:D19)</f>
        <v>21</v>
      </c>
    </row>
    <row r="20" spans="1:8" s="2" customFormat="1" ht="20.100000000000001" customHeight="1" x14ac:dyDescent="0.15">
      <c r="A20" s="3">
        <v>14</v>
      </c>
      <c r="B20" s="13">
        <v>1189</v>
      </c>
      <c r="C20" s="14" t="s">
        <v>346</v>
      </c>
      <c r="D20" s="13">
        <v>3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3">
        <v>15</v>
      </c>
      <c r="B21" s="13">
        <v>2786</v>
      </c>
      <c r="C21" s="14" t="s">
        <v>348</v>
      </c>
      <c r="D21" s="13">
        <v>3</v>
      </c>
      <c r="E21" s="13" t="s">
        <v>19</v>
      </c>
      <c r="F21" s="13">
        <v>3</v>
      </c>
      <c r="G21" s="13" t="s">
        <v>20</v>
      </c>
    </row>
    <row r="22" spans="1:8" s="2" customFormat="1" ht="20.100000000000001" customHeight="1" x14ac:dyDescent="0.15">
      <c r="A22" s="3">
        <v>16</v>
      </c>
      <c r="B22" s="13">
        <v>2785</v>
      </c>
      <c r="C22" s="14" t="s">
        <v>349</v>
      </c>
      <c r="D22" s="13">
        <v>3</v>
      </c>
      <c r="E22" s="13" t="s">
        <v>19</v>
      </c>
      <c r="F22" s="13">
        <v>3</v>
      </c>
      <c r="G22" s="13" t="s">
        <v>20</v>
      </c>
    </row>
    <row r="23" spans="1:8" s="2" customFormat="1" ht="20.100000000000001" customHeight="1" x14ac:dyDescent="0.15">
      <c r="A23" s="3">
        <v>17</v>
      </c>
      <c r="B23" s="13">
        <v>2787</v>
      </c>
      <c r="C23" s="14" t="s">
        <v>351</v>
      </c>
      <c r="D23" s="13">
        <v>3</v>
      </c>
      <c r="E23" s="13" t="s">
        <v>19</v>
      </c>
      <c r="F23" s="13">
        <v>3</v>
      </c>
      <c r="G23" s="13" t="s">
        <v>20</v>
      </c>
    </row>
    <row r="24" spans="1:8" s="2" customFormat="1" ht="20.100000000000001" customHeight="1" x14ac:dyDescent="0.15">
      <c r="A24" s="3">
        <v>18</v>
      </c>
      <c r="B24" s="13">
        <v>2790</v>
      </c>
      <c r="C24" s="14" t="s">
        <v>352</v>
      </c>
      <c r="D24" s="13">
        <v>3</v>
      </c>
      <c r="E24" s="13" t="s">
        <v>31</v>
      </c>
      <c r="F24" s="13">
        <v>3</v>
      </c>
      <c r="G24" s="13" t="s">
        <v>32</v>
      </c>
    </row>
    <row r="25" spans="1:8" s="2" customFormat="1" ht="20.100000000000001" customHeight="1" x14ac:dyDescent="0.15">
      <c r="A25" s="3">
        <v>19</v>
      </c>
      <c r="B25" s="13">
        <v>52070</v>
      </c>
      <c r="C25" s="14" t="s">
        <v>353</v>
      </c>
      <c r="D25" s="13">
        <v>3</v>
      </c>
      <c r="E25" s="13" t="s">
        <v>31</v>
      </c>
      <c r="F25" s="13">
        <v>3</v>
      </c>
      <c r="G25" s="13" t="s">
        <v>32</v>
      </c>
      <c r="H25" s="2">
        <f>SUM(D20:D25)</f>
        <v>18</v>
      </c>
    </row>
    <row r="26" spans="1:8" s="2" customFormat="1" ht="20.100000000000001" customHeight="1" x14ac:dyDescent="0.15">
      <c r="A26" s="3">
        <v>20</v>
      </c>
      <c r="B26" s="15">
        <v>2788</v>
      </c>
      <c r="C26" s="16" t="s">
        <v>350</v>
      </c>
      <c r="D26" s="15">
        <v>3</v>
      </c>
      <c r="E26" s="15" t="s">
        <v>19</v>
      </c>
      <c r="F26" s="15">
        <v>4</v>
      </c>
      <c r="G26" s="15" t="s">
        <v>20</v>
      </c>
    </row>
    <row r="27" spans="1:8" s="2" customFormat="1" ht="20.100000000000001" customHeight="1" x14ac:dyDescent="0.15">
      <c r="A27" s="3">
        <v>21</v>
      </c>
      <c r="B27" s="15">
        <v>52069</v>
      </c>
      <c r="C27" s="16" t="s">
        <v>354</v>
      </c>
      <c r="D27" s="15">
        <v>3</v>
      </c>
      <c r="E27" s="15" t="s">
        <v>31</v>
      </c>
      <c r="F27" s="15">
        <v>4</v>
      </c>
      <c r="G27" s="15" t="s">
        <v>32</v>
      </c>
    </row>
    <row r="28" spans="1:8" s="2" customFormat="1" ht="20.100000000000001" customHeight="1" x14ac:dyDescent="0.15">
      <c r="A28" s="3">
        <v>22</v>
      </c>
      <c r="B28" s="15">
        <v>504</v>
      </c>
      <c r="C28" s="16" t="s">
        <v>80</v>
      </c>
      <c r="D28" s="15">
        <v>4</v>
      </c>
      <c r="E28" s="15" t="s">
        <v>31</v>
      </c>
      <c r="F28" s="15">
        <v>4</v>
      </c>
      <c r="G28" s="15" t="s">
        <v>32</v>
      </c>
    </row>
    <row r="29" spans="1:8" s="2" customFormat="1" ht="20.100000000000001" customHeight="1" x14ac:dyDescent="0.15">
      <c r="A29" s="3">
        <v>23</v>
      </c>
      <c r="B29" s="15">
        <v>516</v>
      </c>
      <c r="C29" s="16" t="s">
        <v>355</v>
      </c>
      <c r="D29" s="15">
        <v>2</v>
      </c>
      <c r="E29" s="15" t="s">
        <v>31</v>
      </c>
      <c r="F29" s="15">
        <v>4</v>
      </c>
      <c r="G29" s="15" t="s">
        <v>32</v>
      </c>
    </row>
    <row r="30" spans="1:8" s="2" customFormat="1" ht="20.100000000000001" customHeight="1" x14ac:dyDescent="0.15">
      <c r="A30" s="3">
        <v>24</v>
      </c>
      <c r="B30" s="15">
        <v>52073</v>
      </c>
      <c r="C30" s="16" t="s">
        <v>356</v>
      </c>
      <c r="D30" s="15">
        <v>3</v>
      </c>
      <c r="E30" s="15" t="s">
        <v>31</v>
      </c>
      <c r="F30" s="15">
        <v>4</v>
      </c>
      <c r="G30" s="15" t="s">
        <v>32</v>
      </c>
    </row>
    <row r="31" spans="1:8" s="2" customFormat="1" ht="20.100000000000001" customHeight="1" x14ac:dyDescent="0.15">
      <c r="A31" s="3">
        <v>25</v>
      </c>
      <c r="B31" s="15">
        <v>2789</v>
      </c>
      <c r="C31" s="16" t="s">
        <v>357</v>
      </c>
      <c r="D31" s="15">
        <v>5</v>
      </c>
      <c r="E31" s="15" t="s">
        <v>19</v>
      </c>
      <c r="F31" s="15">
        <v>4</v>
      </c>
      <c r="G31" s="15" t="s">
        <v>32</v>
      </c>
      <c r="H31" s="2">
        <f>SUM(D26:D31)</f>
        <v>20</v>
      </c>
    </row>
    <row r="32" spans="1:8" s="2" customFormat="1" ht="20.100000000000001" customHeight="1" x14ac:dyDescent="0.15">
      <c r="H32" s="2">
        <f>SUM(H31,H25,H19,H13)</f>
        <v>78</v>
      </c>
    </row>
  </sheetData>
  <sortState ref="B7:G31">
    <sortCondition ref="F7:F31"/>
  </sortState>
  <mergeCells count="11">
    <mergeCell ref="A4:B4"/>
    <mergeCell ref="D4:E4"/>
    <mergeCell ref="F4:G4"/>
    <mergeCell ref="A5:B5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J25" sqref="J25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535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536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1" t="s">
        <v>537</v>
      </c>
      <c r="D3" s="19" t="s">
        <v>4</v>
      </c>
      <c r="E3" s="20"/>
      <c r="F3" s="19" t="s">
        <v>538</v>
      </c>
      <c r="G3" s="20"/>
    </row>
    <row r="4" spans="1:8" s="2" customFormat="1" ht="20.100000000000001" customHeight="1" x14ac:dyDescent="0.15">
      <c r="A4" s="19" t="s">
        <v>6</v>
      </c>
      <c r="B4" s="20"/>
      <c r="C4" s="1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1">
        <v>78</v>
      </c>
      <c r="D5" s="19" t="s">
        <v>11</v>
      </c>
      <c r="E5" s="20"/>
      <c r="F5" s="19">
        <v>52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553</v>
      </c>
      <c r="G6" s="8" t="s">
        <v>17</v>
      </c>
    </row>
    <row r="7" spans="1:8" s="2" customFormat="1" ht="20.100000000000001" customHeight="1" x14ac:dyDescent="0.15">
      <c r="A7" s="3">
        <v>1</v>
      </c>
      <c r="B7" s="3">
        <v>2970</v>
      </c>
      <c r="C7" s="1" t="s">
        <v>18</v>
      </c>
      <c r="D7" s="3">
        <v>1</v>
      </c>
      <c r="E7" s="3" t="s">
        <v>19</v>
      </c>
      <c r="F7" s="3">
        <v>1</v>
      </c>
      <c r="G7" s="3" t="s">
        <v>20</v>
      </c>
    </row>
    <row r="8" spans="1:8" s="2" customFormat="1" ht="20.100000000000001" customHeight="1" x14ac:dyDescent="0.15">
      <c r="A8" s="3">
        <v>2</v>
      </c>
      <c r="B8" s="3">
        <v>3427</v>
      </c>
      <c r="C8" s="1" t="s">
        <v>539</v>
      </c>
      <c r="D8" s="3">
        <v>4</v>
      </c>
      <c r="E8" s="3" t="s">
        <v>19</v>
      </c>
      <c r="F8" s="3">
        <v>1</v>
      </c>
      <c r="G8" s="3" t="s">
        <v>20</v>
      </c>
    </row>
    <row r="9" spans="1:8" s="2" customFormat="1" ht="20.100000000000001" customHeight="1" x14ac:dyDescent="0.15">
      <c r="A9" s="3">
        <v>3</v>
      </c>
      <c r="B9" s="3">
        <v>3129</v>
      </c>
      <c r="C9" s="1" t="s">
        <v>540</v>
      </c>
      <c r="D9" s="3">
        <v>3</v>
      </c>
      <c r="E9" s="3" t="s">
        <v>19</v>
      </c>
      <c r="F9" s="3">
        <v>1</v>
      </c>
      <c r="G9" s="3" t="s">
        <v>20</v>
      </c>
    </row>
    <row r="10" spans="1:8" s="2" customFormat="1" ht="20.100000000000001" customHeight="1" x14ac:dyDescent="0.15">
      <c r="A10" s="3">
        <v>4</v>
      </c>
      <c r="B10" s="3">
        <v>4392</v>
      </c>
      <c r="C10" s="1" t="s">
        <v>34</v>
      </c>
      <c r="D10" s="3">
        <v>2</v>
      </c>
      <c r="E10" s="3" t="s">
        <v>19</v>
      </c>
      <c r="F10" s="3">
        <v>1</v>
      </c>
      <c r="G10" s="3" t="s">
        <v>32</v>
      </c>
    </row>
    <row r="11" spans="1:8" s="2" customFormat="1" ht="20.100000000000001" customHeight="1" x14ac:dyDescent="0.15">
      <c r="A11" s="3">
        <v>5</v>
      </c>
      <c r="B11" s="3">
        <v>4680</v>
      </c>
      <c r="C11" s="1" t="s">
        <v>38</v>
      </c>
      <c r="D11" s="3">
        <v>3</v>
      </c>
      <c r="E11" s="3" t="s">
        <v>19</v>
      </c>
      <c r="F11" s="3">
        <v>1</v>
      </c>
      <c r="G11" s="3" t="s">
        <v>20</v>
      </c>
    </row>
    <row r="12" spans="1:8" s="2" customFormat="1" ht="20.100000000000001" customHeight="1" x14ac:dyDescent="0.15">
      <c r="A12" s="3">
        <v>6</v>
      </c>
      <c r="B12" s="3">
        <v>4391</v>
      </c>
      <c r="C12" s="1" t="s">
        <v>39</v>
      </c>
      <c r="D12" s="3">
        <v>2</v>
      </c>
      <c r="E12" s="3" t="s">
        <v>19</v>
      </c>
      <c r="F12" s="3">
        <v>1</v>
      </c>
      <c r="G12" s="3" t="s">
        <v>20</v>
      </c>
      <c r="H12" s="2">
        <f>SUM(D7:D12)</f>
        <v>15</v>
      </c>
    </row>
    <row r="13" spans="1:8" s="2" customFormat="1" ht="20.100000000000001" customHeight="1" x14ac:dyDescent="0.15">
      <c r="A13" s="3">
        <v>7</v>
      </c>
      <c r="B13" s="11">
        <v>815</v>
      </c>
      <c r="C13" s="12" t="s">
        <v>21</v>
      </c>
      <c r="D13" s="11">
        <v>4</v>
      </c>
      <c r="E13" s="11" t="s">
        <v>31</v>
      </c>
      <c r="F13" s="11">
        <v>2</v>
      </c>
      <c r="G13" s="11" t="s">
        <v>32</v>
      </c>
    </row>
    <row r="14" spans="1:8" s="2" customFormat="1" ht="20.100000000000001" customHeight="1" x14ac:dyDescent="0.15">
      <c r="A14" s="3">
        <v>8</v>
      </c>
      <c r="B14" s="11">
        <v>3039</v>
      </c>
      <c r="C14" s="12" t="s">
        <v>88</v>
      </c>
      <c r="D14" s="11">
        <v>3</v>
      </c>
      <c r="E14" s="11" t="s">
        <v>19</v>
      </c>
      <c r="F14" s="11">
        <v>2</v>
      </c>
      <c r="G14" s="11" t="s">
        <v>20</v>
      </c>
    </row>
    <row r="15" spans="1:8" s="2" customFormat="1" ht="20.100000000000001" customHeight="1" x14ac:dyDescent="0.15">
      <c r="A15" s="3">
        <v>9</v>
      </c>
      <c r="B15" s="11">
        <v>2476</v>
      </c>
      <c r="C15" s="12" t="s">
        <v>541</v>
      </c>
      <c r="D15" s="11">
        <v>3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3">
        <v>10</v>
      </c>
      <c r="B16" s="11">
        <v>2480</v>
      </c>
      <c r="C16" s="12" t="s">
        <v>542</v>
      </c>
      <c r="D16" s="11">
        <v>4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3">
        <v>11</v>
      </c>
      <c r="B17" s="11">
        <v>2473</v>
      </c>
      <c r="C17" s="12" t="s">
        <v>94</v>
      </c>
      <c r="D17" s="11">
        <v>3</v>
      </c>
      <c r="E17" s="11" t="s">
        <v>19</v>
      </c>
      <c r="F17" s="11">
        <v>2</v>
      </c>
      <c r="G17" s="11" t="s">
        <v>20</v>
      </c>
    </row>
    <row r="18" spans="1:8" s="2" customFormat="1" ht="20.100000000000001" customHeight="1" x14ac:dyDescent="0.15">
      <c r="A18" s="3">
        <v>12</v>
      </c>
      <c r="B18" s="11">
        <v>1784</v>
      </c>
      <c r="C18" s="12" t="s">
        <v>544</v>
      </c>
      <c r="D18" s="11">
        <v>4</v>
      </c>
      <c r="E18" s="11" t="s">
        <v>31</v>
      </c>
      <c r="F18" s="11">
        <v>2</v>
      </c>
      <c r="G18" s="11" t="s">
        <v>32</v>
      </c>
    </row>
    <row r="19" spans="1:8" s="2" customFormat="1" ht="20.100000000000001" customHeight="1" x14ac:dyDescent="0.15">
      <c r="A19" s="3">
        <v>13</v>
      </c>
      <c r="B19" s="11">
        <v>4678</v>
      </c>
      <c r="C19" s="12" t="s">
        <v>63</v>
      </c>
      <c r="D19" s="11">
        <v>3</v>
      </c>
      <c r="E19" s="11" t="s">
        <v>19</v>
      </c>
      <c r="F19" s="11">
        <v>2</v>
      </c>
      <c r="G19" s="11" t="s">
        <v>20</v>
      </c>
      <c r="H19" s="2">
        <f>SUM(D13:D19)</f>
        <v>24</v>
      </c>
    </row>
    <row r="20" spans="1:8" s="2" customFormat="1" ht="20.100000000000001" customHeight="1" x14ac:dyDescent="0.15">
      <c r="A20" s="3">
        <v>14</v>
      </c>
      <c r="B20" s="13">
        <v>2565</v>
      </c>
      <c r="C20" s="14" t="s">
        <v>543</v>
      </c>
      <c r="D20" s="13">
        <v>4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3">
        <v>15</v>
      </c>
      <c r="B21" s="13">
        <v>2489</v>
      </c>
      <c r="C21" s="14" t="s">
        <v>546</v>
      </c>
      <c r="D21" s="13">
        <v>4</v>
      </c>
      <c r="E21" s="13" t="s">
        <v>19</v>
      </c>
      <c r="F21" s="13">
        <v>3</v>
      </c>
      <c r="G21" s="13" t="s">
        <v>20</v>
      </c>
    </row>
    <row r="22" spans="1:8" s="2" customFormat="1" ht="20.100000000000001" customHeight="1" x14ac:dyDescent="0.15">
      <c r="A22" s="3">
        <v>16</v>
      </c>
      <c r="B22" s="13">
        <v>2490</v>
      </c>
      <c r="C22" s="14" t="s">
        <v>547</v>
      </c>
      <c r="D22" s="13">
        <v>3</v>
      </c>
      <c r="E22" s="13" t="s">
        <v>19</v>
      </c>
      <c r="F22" s="13">
        <v>3</v>
      </c>
      <c r="G22" s="13" t="s">
        <v>20</v>
      </c>
    </row>
    <row r="23" spans="1:8" s="2" customFormat="1" ht="20.100000000000001" customHeight="1" x14ac:dyDescent="0.15">
      <c r="A23" s="3">
        <v>17</v>
      </c>
      <c r="B23" s="13">
        <v>2573</v>
      </c>
      <c r="C23" s="14" t="s">
        <v>549</v>
      </c>
      <c r="D23" s="13">
        <v>4</v>
      </c>
      <c r="E23" s="13" t="s">
        <v>31</v>
      </c>
      <c r="F23" s="13">
        <v>3</v>
      </c>
      <c r="G23" s="13" t="s">
        <v>32</v>
      </c>
    </row>
    <row r="24" spans="1:8" s="2" customFormat="1" ht="20.100000000000001" customHeight="1" x14ac:dyDescent="0.15">
      <c r="A24" s="3">
        <v>18</v>
      </c>
      <c r="B24" s="13">
        <v>52095</v>
      </c>
      <c r="C24" s="14" t="s">
        <v>550</v>
      </c>
      <c r="D24" s="13">
        <v>4</v>
      </c>
      <c r="E24" s="13" t="s">
        <v>31</v>
      </c>
      <c r="F24" s="13">
        <v>3</v>
      </c>
      <c r="G24" s="13" t="s">
        <v>32</v>
      </c>
      <c r="H24" s="2">
        <f>SUM(D20:D24)</f>
        <v>19</v>
      </c>
    </row>
    <row r="25" spans="1:8" s="2" customFormat="1" ht="20.100000000000001" customHeight="1" x14ac:dyDescent="0.15">
      <c r="A25" s="3">
        <v>19</v>
      </c>
      <c r="B25" s="15">
        <v>2524</v>
      </c>
      <c r="C25" s="16" t="s">
        <v>545</v>
      </c>
      <c r="D25" s="15">
        <v>4</v>
      </c>
      <c r="E25" s="15" t="s">
        <v>19</v>
      </c>
      <c r="F25" s="15">
        <v>4</v>
      </c>
      <c r="G25" s="15" t="s">
        <v>20</v>
      </c>
    </row>
    <row r="26" spans="1:8" s="2" customFormat="1" ht="20.100000000000001" customHeight="1" x14ac:dyDescent="0.15">
      <c r="A26" s="3">
        <v>20</v>
      </c>
      <c r="B26" s="15">
        <v>2536</v>
      </c>
      <c r="C26" s="16" t="s">
        <v>101</v>
      </c>
      <c r="D26" s="15">
        <v>4</v>
      </c>
      <c r="E26" s="15" t="s">
        <v>19</v>
      </c>
      <c r="F26" s="15">
        <v>4</v>
      </c>
      <c r="G26" s="15" t="s">
        <v>20</v>
      </c>
    </row>
    <row r="27" spans="1:8" s="2" customFormat="1" ht="20.100000000000001" customHeight="1" x14ac:dyDescent="0.15">
      <c r="A27" s="3">
        <v>21</v>
      </c>
      <c r="B27" s="15">
        <v>2532</v>
      </c>
      <c r="C27" s="16" t="s">
        <v>548</v>
      </c>
      <c r="D27" s="15">
        <v>4</v>
      </c>
      <c r="E27" s="15" t="s">
        <v>19</v>
      </c>
      <c r="F27" s="15">
        <v>4</v>
      </c>
      <c r="G27" s="15" t="s">
        <v>20</v>
      </c>
    </row>
    <row r="28" spans="1:8" s="2" customFormat="1" ht="20.100000000000001" customHeight="1" x14ac:dyDescent="0.15">
      <c r="A28" s="3">
        <v>22</v>
      </c>
      <c r="B28" s="15">
        <v>2525</v>
      </c>
      <c r="C28" s="16" t="s">
        <v>551</v>
      </c>
      <c r="D28" s="15">
        <v>5</v>
      </c>
      <c r="E28" s="15" t="s">
        <v>19</v>
      </c>
      <c r="F28" s="15">
        <v>4</v>
      </c>
      <c r="G28" s="15" t="s">
        <v>32</v>
      </c>
    </row>
    <row r="29" spans="1:8" s="2" customFormat="1" ht="20.100000000000001" customHeight="1" x14ac:dyDescent="0.15">
      <c r="A29" s="3">
        <v>23</v>
      </c>
      <c r="B29" s="15">
        <v>2535</v>
      </c>
      <c r="C29" s="16" t="s">
        <v>552</v>
      </c>
      <c r="D29" s="15">
        <v>3</v>
      </c>
      <c r="E29" s="15" t="s">
        <v>19</v>
      </c>
      <c r="F29" s="15">
        <v>4</v>
      </c>
      <c r="G29" s="15" t="s">
        <v>32</v>
      </c>
      <c r="H29" s="2">
        <f>SUM(D25:D29)</f>
        <v>20</v>
      </c>
    </row>
    <row r="30" spans="1:8" s="2" customFormat="1" ht="20.100000000000001" customHeight="1" x14ac:dyDescent="0.15">
      <c r="H30" s="2">
        <f>SUM(H29,H24,H19,H12)</f>
        <v>78</v>
      </c>
    </row>
  </sheetData>
  <sortState ref="B7:G29">
    <sortCondition ref="F7:F29"/>
  </sortState>
  <mergeCells count="11">
    <mergeCell ref="A4:B4"/>
    <mergeCell ref="A5:B5"/>
    <mergeCell ref="D4:E4"/>
    <mergeCell ref="F4:G4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I10" sqref="I10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84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85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1" t="s">
        <v>86</v>
      </c>
      <c r="D3" s="19" t="s">
        <v>4</v>
      </c>
      <c r="E3" s="20"/>
      <c r="F3" s="19" t="s">
        <v>87</v>
      </c>
      <c r="G3" s="20"/>
    </row>
    <row r="4" spans="1:8" s="2" customFormat="1" ht="20.100000000000001" customHeight="1" x14ac:dyDescent="0.15">
      <c r="A4" s="19" t="s">
        <v>6</v>
      </c>
      <c r="B4" s="20"/>
      <c r="C4" s="1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1">
        <v>78</v>
      </c>
      <c r="D5" s="19" t="s">
        <v>11</v>
      </c>
      <c r="E5" s="20"/>
      <c r="F5" s="19">
        <v>51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553</v>
      </c>
      <c r="G6" s="8" t="s">
        <v>17</v>
      </c>
    </row>
    <row r="7" spans="1:8" s="2" customFormat="1" ht="20.100000000000001" customHeight="1" x14ac:dyDescent="0.15">
      <c r="A7" s="3">
        <v>1</v>
      </c>
      <c r="B7" s="3">
        <v>2970</v>
      </c>
      <c r="C7" s="1" t="s">
        <v>18</v>
      </c>
      <c r="D7" s="3">
        <v>1</v>
      </c>
      <c r="E7" s="3" t="s">
        <v>19</v>
      </c>
      <c r="F7" s="3">
        <v>1</v>
      </c>
      <c r="G7" s="3" t="s">
        <v>20</v>
      </c>
    </row>
    <row r="8" spans="1:8" s="2" customFormat="1" ht="20.100000000000001" customHeight="1" x14ac:dyDescent="0.15">
      <c r="A8" s="3">
        <v>2</v>
      </c>
      <c r="B8" s="3">
        <v>4332</v>
      </c>
      <c r="C8" s="1" t="s">
        <v>89</v>
      </c>
      <c r="D8" s="3">
        <v>4</v>
      </c>
      <c r="E8" s="3" t="s">
        <v>19</v>
      </c>
      <c r="F8" s="3">
        <v>1</v>
      </c>
      <c r="G8" s="3" t="s">
        <v>20</v>
      </c>
    </row>
    <row r="9" spans="1:8" s="2" customFormat="1" ht="20.100000000000001" customHeight="1" x14ac:dyDescent="0.15">
      <c r="A9" s="3">
        <v>3</v>
      </c>
      <c r="B9" s="3">
        <v>4335</v>
      </c>
      <c r="C9" s="1" t="s">
        <v>91</v>
      </c>
      <c r="D9" s="3">
        <v>3</v>
      </c>
      <c r="E9" s="3" t="s">
        <v>19</v>
      </c>
      <c r="F9" s="3">
        <v>1</v>
      </c>
      <c r="G9" s="3" t="s">
        <v>20</v>
      </c>
    </row>
    <row r="10" spans="1:8" s="2" customFormat="1" ht="20.100000000000001" customHeight="1" x14ac:dyDescent="0.15">
      <c r="A10" s="3">
        <v>4</v>
      </c>
      <c r="B10" s="3">
        <v>4334</v>
      </c>
      <c r="C10" s="1" t="s">
        <v>95</v>
      </c>
      <c r="D10" s="3">
        <v>3</v>
      </c>
      <c r="E10" s="3" t="s">
        <v>19</v>
      </c>
      <c r="F10" s="3">
        <v>1</v>
      </c>
      <c r="G10" s="3" t="s">
        <v>20</v>
      </c>
    </row>
    <row r="11" spans="1:8" s="2" customFormat="1" ht="20.100000000000001" customHeight="1" x14ac:dyDescent="0.15">
      <c r="A11" s="3">
        <v>5</v>
      </c>
      <c r="B11" s="3">
        <v>4392</v>
      </c>
      <c r="C11" s="1" t="s">
        <v>34</v>
      </c>
      <c r="D11" s="3">
        <v>2</v>
      </c>
      <c r="E11" s="3" t="s">
        <v>19</v>
      </c>
      <c r="F11" s="3">
        <v>1</v>
      </c>
      <c r="G11" s="3" t="s">
        <v>32</v>
      </c>
    </row>
    <row r="12" spans="1:8" s="2" customFormat="1" ht="20.100000000000001" customHeight="1" x14ac:dyDescent="0.15">
      <c r="A12" s="3">
        <v>6</v>
      </c>
      <c r="B12" s="3">
        <v>4680</v>
      </c>
      <c r="C12" s="1" t="s">
        <v>38</v>
      </c>
      <c r="D12" s="3">
        <v>3</v>
      </c>
      <c r="E12" s="3" t="s">
        <v>19</v>
      </c>
      <c r="F12" s="3">
        <v>1</v>
      </c>
      <c r="G12" s="3" t="s">
        <v>20</v>
      </c>
    </row>
    <row r="13" spans="1:8" s="2" customFormat="1" ht="20.100000000000001" customHeight="1" x14ac:dyDescent="0.15">
      <c r="A13" s="3">
        <v>7</v>
      </c>
      <c r="B13" s="3">
        <v>4391</v>
      </c>
      <c r="C13" s="1" t="s">
        <v>39</v>
      </c>
      <c r="D13" s="3">
        <v>2</v>
      </c>
      <c r="E13" s="3" t="s">
        <v>19</v>
      </c>
      <c r="F13" s="3">
        <v>1</v>
      </c>
      <c r="G13" s="3" t="s">
        <v>20</v>
      </c>
      <c r="H13" s="2">
        <f>SUM(D7:D13)</f>
        <v>18</v>
      </c>
    </row>
    <row r="14" spans="1:8" s="2" customFormat="1" ht="20.100000000000001" customHeight="1" x14ac:dyDescent="0.15">
      <c r="A14" s="3">
        <v>8</v>
      </c>
      <c r="B14" s="11">
        <v>815</v>
      </c>
      <c r="C14" s="12" t="s">
        <v>21</v>
      </c>
      <c r="D14" s="11">
        <v>4</v>
      </c>
      <c r="E14" s="11" t="s">
        <v>31</v>
      </c>
      <c r="F14" s="11">
        <v>2</v>
      </c>
      <c r="G14" s="11" t="s">
        <v>20</v>
      </c>
    </row>
    <row r="15" spans="1:8" s="2" customFormat="1" ht="20.100000000000001" customHeight="1" x14ac:dyDescent="0.15">
      <c r="A15" s="3">
        <v>9</v>
      </c>
      <c r="B15" s="11">
        <v>4330</v>
      </c>
      <c r="C15" s="12" t="s">
        <v>92</v>
      </c>
      <c r="D15" s="11">
        <v>4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3">
        <v>10</v>
      </c>
      <c r="B16" s="11">
        <v>1769</v>
      </c>
      <c r="C16" s="12" t="s">
        <v>98</v>
      </c>
      <c r="D16" s="11">
        <v>3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3">
        <v>11</v>
      </c>
      <c r="B17" s="11">
        <v>4342</v>
      </c>
      <c r="C17" s="12" t="s">
        <v>101</v>
      </c>
      <c r="D17" s="11">
        <v>3</v>
      </c>
      <c r="E17" s="11" t="s">
        <v>31</v>
      </c>
      <c r="F17" s="11">
        <v>2</v>
      </c>
      <c r="G17" s="11" t="s">
        <v>32</v>
      </c>
    </row>
    <row r="18" spans="1:8" s="2" customFormat="1" ht="20.100000000000001" customHeight="1" x14ac:dyDescent="0.15">
      <c r="A18" s="3">
        <v>12</v>
      </c>
      <c r="B18" s="11">
        <v>4678</v>
      </c>
      <c r="C18" s="12" t="s">
        <v>63</v>
      </c>
      <c r="D18" s="11">
        <v>3</v>
      </c>
      <c r="E18" s="11" t="s">
        <v>19</v>
      </c>
      <c r="F18" s="11">
        <v>2</v>
      </c>
      <c r="G18" s="11" t="s">
        <v>20</v>
      </c>
      <c r="H18" s="2">
        <f>SUM(D14:D18)</f>
        <v>17</v>
      </c>
    </row>
    <row r="19" spans="1:8" s="2" customFormat="1" ht="20.100000000000001" customHeight="1" x14ac:dyDescent="0.15">
      <c r="A19" s="3">
        <v>13</v>
      </c>
      <c r="B19" s="13">
        <v>4333</v>
      </c>
      <c r="C19" s="14" t="s">
        <v>88</v>
      </c>
      <c r="D19" s="13">
        <v>4</v>
      </c>
      <c r="E19" s="13" t="s">
        <v>19</v>
      </c>
      <c r="F19" s="13">
        <v>3</v>
      </c>
      <c r="G19" s="13" t="s">
        <v>20</v>
      </c>
    </row>
    <row r="20" spans="1:8" s="2" customFormat="1" ht="20.100000000000001" customHeight="1" x14ac:dyDescent="0.15">
      <c r="A20" s="3">
        <v>14</v>
      </c>
      <c r="B20" s="13">
        <v>4331</v>
      </c>
      <c r="C20" s="14" t="s">
        <v>90</v>
      </c>
      <c r="D20" s="13">
        <v>4</v>
      </c>
      <c r="E20" s="13" t="s">
        <v>19</v>
      </c>
      <c r="F20" s="13">
        <v>3</v>
      </c>
      <c r="G20" s="13" t="s">
        <v>20</v>
      </c>
    </row>
    <row r="21" spans="1:8" s="2" customFormat="1" ht="20.100000000000001" customHeight="1" x14ac:dyDescent="0.15">
      <c r="A21" s="3">
        <v>15</v>
      </c>
      <c r="B21" s="13">
        <v>4329</v>
      </c>
      <c r="C21" s="14" t="s">
        <v>93</v>
      </c>
      <c r="D21" s="13">
        <v>4</v>
      </c>
      <c r="E21" s="13" t="s">
        <v>19</v>
      </c>
      <c r="F21" s="13">
        <v>3</v>
      </c>
      <c r="G21" s="13" t="s">
        <v>20</v>
      </c>
    </row>
    <row r="22" spans="1:8" s="2" customFormat="1" ht="20.100000000000001" customHeight="1" x14ac:dyDescent="0.15">
      <c r="A22" s="3">
        <v>16</v>
      </c>
      <c r="B22" s="13">
        <v>2473</v>
      </c>
      <c r="C22" s="14" t="s">
        <v>94</v>
      </c>
      <c r="D22" s="13">
        <v>3</v>
      </c>
      <c r="E22" s="13" t="s">
        <v>19</v>
      </c>
      <c r="F22" s="13">
        <v>3</v>
      </c>
      <c r="G22" s="13" t="s">
        <v>20</v>
      </c>
    </row>
    <row r="23" spans="1:8" s="2" customFormat="1" ht="20.100000000000001" customHeight="1" x14ac:dyDescent="0.15">
      <c r="A23" s="3">
        <v>17</v>
      </c>
      <c r="B23" s="13">
        <v>50819</v>
      </c>
      <c r="C23" s="14" t="s">
        <v>102</v>
      </c>
      <c r="D23" s="13">
        <v>4</v>
      </c>
      <c r="E23" s="13" t="s">
        <v>31</v>
      </c>
      <c r="F23" s="13">
        <v>3</v>
      </c>
      <c r="G23" s="13" t="s">
        <v>32</v>
      </c>
      <c r="H23" s="2">
        <f>SUM(D19:D23)</f>
        <v>19</v>
      </c>
    </row>
    <row r="24" spans="1:8" s="2" customFormat="1" ht="20.100000000000001" customHeight="1" x14ac:dyDescent="0.15">
      <c r="A24" s="3">
        <v>18</v>
      </c>
      <c r="B24" s="15">
        <v>4341</v>
      </c>
      <c r="C24" s="16" t="s">
        <v>96</v>
      </c>
      <c r="D24" s="15">
        <v>5</v>
      </c>
      <c r="E24" s="15" t="s">
        <v>19</v>
      </c>
      <c r="F24" s="15">
        <v>4</v>
      </c>
      <c r="G24" s="15" t="s">
        <v>20</v>
      </c>
    </row>
    <row r="25" spans="1:8" s="2" customFormat="1" ht="20.100000000000001" customHeight="1" x14ac:dyDescent="0.15">
      <c r="A25" s="3">
        <v>19</v>
      </c>
      <c r="B25" s="15">
        <v>4343</v>
      </c>
      <c r="C25" s="16" t="s">
        <v>97</v>
      </c>
      <c r="D25" s="15">
        <v>5</v>
      </c>
      <c r="E25" s="15" t="s">
        <v>19</v>
      </c>
      <c r="F25" s="15">
        <v>4</v>
      </c>
      <c r="G25" s="15" t="s">
        <v>20</v>
      </c>
    </row>
    <row r="26" spans="1:8" s="2" customFormat="1" ht="20.100000000000001" customHeight="1" x14ac:dyDescent="0.15">
      <c r="A26" s="3">
        <v>20</v>
      </c>
      <c r="B26" s="15">
        <v>4338</v>
      </c>
      <c r="C26" s="16" t="s">
        <v>99</v>
      </c>
      <c r="D26" s="15">
        <v>3</v>
      </c>
      <c r="E26" s="15" t="s">
        <v>31</v>
      </c>
      <c r="F26" s="15">
        <v>4</v>
      </c>
      <c r="G26" s="15" t="s">
        <v>32</v>
      </c>
    </row>
    <row r="27" spans="1:8" s="2" customFormat="1" ht="20.100000000000001" customHeight="1" x14ac:dyDescent="0.15">
      <c r="A27" s="3">
        <v>21</v>
      </c>
      <c r="B27" s="15">
        <v>4336</v>
      </c>
      <c r="C27" s="16" t="s">
        <v>100</v>
      </c>
      <c r="D27" s="15">
        <v>3</v>
      </c>
      <c r="E27" s="15" t="s">
        <v>31</v>
      </c>
      <c r="F27" s="15">
        <v>4</v>
      </c>
      <c r="G27" s="15" t="s">
        <v>32</v>
      </c>
    </row>
    <row r="28" spans="1:8" s="2" customFormat="1" ht="20.100000000000001" customHeight="1" x14ac:dyDescent="0.15">
      <c r="A28" s="3">
        <v>22</v>
      </c>
      <c r="B28" s="15">
        <v>4344</v>
      </c>
      <c r="C28" s="16" t="s">
        <v>103</v>
      </c>
      <c r="D28" s="15">
        <v>5</v>
      </c>
      <c r="E28" s="15" t="s">
        <v>19</v>
      </c>
      <c r="F28" s="15">
        <v>4</v>
      </c>
      <c r="G28" s="15" t="s">
        <v>32</v>
      </c>
    </row>
    <row r="29" spans="1:8" s="2" customFormat="1" ht="20.100000000000001" customHeight="1" x14ac:dyDescent="0.15">
      <c r="A29" s="3">
        <v>23</v>
      </c>
      <c r="B29" s="15">
        <v>4345</v>
      </c>
      <c r="C29" s="16" t="s">
        <v>104</v>
      </c>
      <c r="D29" s="15">
        <v>3</v>
      </c>
      <c r="E29" s="15" t="s">
        <v>19</v>
      </c>
      <c r="F29" s="15">
        <v>4</v>
      </c>
      <c r="G29" s="15" t="s">
        <v>32</v>
      </c>
      <c r="H29" s="2">
        <f>SUM(D24:D29)</f>
        <v>24</v>
      </c>
    </row>
    <row r="30" spans="1:8" s="2" customFormat="1" ht="20.100000000000001" customHeight="1" x14ac:dyDescent="0.15">
      <c r="H30" s="2">
        <f>SUM(H29,H23,H18,H13)</f>
        <v>78</v>
      </c>
    </row>
  </sheetData>
  <sortState ref="B7:G29">
    <sortCondition ref="F7:F29"/>
  </sortState>
  <mergeCells count="11">
    <mergeCell ref="A4:B4"/>
    <mergeCell ref="A5:B5"/>
    <mergeCell ref="D4:E4"/>
    <mergeCell ref="F4:G4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J16" sqref="J16"/>
    </sheetView>
  </sheetViews>
  <sheetFormatPr defaultColWidth="8.625" defaultRowHeight="20.100000000000001" customHeight="1" x14ac:dyDescent="0.15"/>
  <cols>
    <col min="1" max="1" width="8.625" style="4"/>
    <col min="2" max="2" width="10.25" style="4" bestFit="1" customWidth="1"/>
    <col min="3" max="3" width="40.625" style="4" customWidth="1"/>
    <col min="4" max="4" width="8.625" style="4"/>
    <col min="5" max="7" width="10.25" style="4" bestFit="1" customWidth="1"/>
    <col min="8" max="16384" width="8.625" style="4"/>
  </cols>
  <sheetData>
    <row r="1" spans="1:8" s="2" customFormat="1" ht="20.100000000000001" customHeight="1" x14ac:dyDescent="0.15">
      <c r="A1" s="17" t="s">
        <v>0</v>
      </c>
      <c r="B1" s="17"/>
      <c r="C1" s="17"/>
      <c r="D1" s="17"/>
      <c r="E1" s="17"/>
      <c r="F1" s="17"/>
      <c r="G1" s="17"/>
    </row>
    <row r="2" spans="1:8" s="2" customFormat="1" ht="20.100000000000001" customHeight="1" x14ac:dyDescent="0.15">
      <c r="A2" s="18" t="s">
        <v>1</v>
      </c>
      <c r="B2" s="18"/>
      <c r="C2" s="18"/>
      <c r="D2" s="18"/>
      <c r="E2" s="18"/>
      <c r="F2" s="18"/>
      <c r="G2" s="18"/>
    </row>
    <row r="3" spans="1:8" s="2" customFormat="1" ht="20.100000000000001" customHeight="1" x14ac:dyDescent="0.15">
      <c r="A3" s="19" t="s">
        <v>2</v>
      </c>
      <c r="B3" s="20"/>
      <c r="C3" s="1" t="s">
        <v>3</v>
      </c>
      <c r="D3" s="19" t="s">
        <v>4</v>
      </c>
      <c r="E3" s="20"/>
      <c r="F3" s="19" t="s">
        <v>5</v>
      </c>
      <c r="G3" s="20"/>
    </row>
    <row r="4" spans="1:8" s="2" customFormat="1" ht="20.100000000000001" customHeight="1" x14ac:dyDescent="0.15">
      <c r="A4" s="19" t="s">
        <v>6</v>
      </c>
      <c r="B4" s="20"/>
      <c r="C4" s="1" t="s">
        <v>7</v>
      </c>
      <c r="D4" s="19" t="s">
        <v>8</v>
      </c>
      <c r="E4" s="20"/>
      <c r="F4" s="19" t="s">
        <v>9</v>
      </c>
      <c r="G4" s="20"/>
    </row>
    <row r="5" spans="1:8" s="2" customFormat="1" ht="20.100000000000001" customHeight="1" x14ac:dyDescent="0.15">
      <c r="A5" s="19" t="s">
        <v>10</v>
      </c>
      <c r="B5" s="20"/>
      <c r="C5" s="1">
        <v>78</v>
      </c>
      <c r="D5" s="19" t="s">
        <v>11</v>
      </c>
      <c r="E5" s="20"/>
      <c r="F5" s="19">
        <v>59</v>
      </c>
      <c r="G5" s="20"/>
    </row>
    <row r="6" spans="1:8" s="10" customFormat="1" ht="20.100000000000001" customHeight="1" x14ac:dyDescent="0.15">
      <c r="A6" s="8" t="s">
        <v>12</v>
      </c>
      <c r="B6" s="8" t="s">
        <v>13</v>
      </c>
      <c r="C6" s="9" t="s">
        <v>14</v>
      </c>
      <c r="D6" s="8" t="s">
        <v>15</v>
      </c>
      <c r="E6" s="8" t="s">
        <v>16</v>
      </c>
      <c r="F6" s="8" t="s">
        <v>553</v>
      </c>
      <c r="G6" s="8" t="s">
        <v>17</v>
      </c>
    </row>
    <row r="7" spans="1:8" s="2" customFormat="1" ht="20.100000000000001" customHeight="1" x14ac:dyDescent="0.15">
      <c r="A7" s="3">
        <v>1</v>
      </c>
      <c r="B7" s="3">
        <v>2970</v>
      </c>
      <c r="C7" s="1" t="s">
        <v>18</v>
      </c>
      <c r="D7" s="3">
        <v>1</v>
      </c>
      <c r="E7" s="3" t="s">
        <v>19</v>
      </c>
      <c r="F7" s="3">
        <v>1</v>
      </c>
      <c r="G7" s="3" t="s">
        <v>20</v>
      </c>
    </row>
    <row r="8" spans="1:8" s="2" customFormat="1" ht="20.100000000000001" customHeight="1" x14ac:dyDescent="0.15">
      <c r="A8" s="3">
        <v>2</v>
      </c>
      <c r="B8" s="3">
        <v>1144</v>
      </c>
      <c r="C8" s="1" t="s">
        <v>23</v>
      </c>
      <c r="D8" s="3">
        <v>6</v>
      </c>
      <c r="E8" s="3" t="s">
        <v>19</v>
      </c>
      <c r="F8" s="3">
        <v>1</v>
      </c>
      <c r="G8" s="3" t="s">
        <v>20</v>
      </c>
    </row>
    <row r="9" spans="1:8" s="2" customFormat="1" ht="20.100000000000001" customHeight="1" x14ac:dyDescent="0.15">
      <c r="A9" s="3">
        <v>3</v>
      </c>
      <c r="B9" s="3">
        <v>2026</v>
      </c>
      <c r="C9" s="1" t="s">
        <v>28</v>
      </c>
      <c r="D9" s="3">
        <v>4</v>
      </c>
      <c r="E9" s="3" t="s">
        <v>19</v>
      </c>
      <c r="F9" s="3">
        <v>1</v>
      </c>
      <c r="G9" s="3" t="s">
        <v>20</v>
      </c>
    </row>
    <row r="10" spans="1:8" s="2" customFormat="1" ht="20.100000000000001" customHeight="1" x14ac:dyDescent="0.15">
      <c r="A10" s="3">
        <v>4</v>
      </c>
      <c r="B10" s="3">
        <v>4392</v>
      </c>
      <c r="C10" s="1" t="s">
        <v>34</v>
      </c>
      <c r="D10" s="3">
        <v>2</v>
      </c>
      <c r="E10" s="3" t="s">
        <v>19</v>
      </c>
      <c r="F10" s="3">
        <v>1</v>
      </c>
      <c r="G10" s="3" t="s">
        <v>32</v>
      </c>
    </row>
    <row r="11" spans="1:8" s="2" customFormat="1" ht="20.100000000000001" customHeight="1" x14ac:dyDescent="0.15">
      <c r="A11" s="3">
        <v>5</v>
      </c>
      <c r="B11" s="3">
        <v>4680</v>
      </c>
      <c r="C11" s="1" t="s">
        <v>38</v>
      </c>
      <c r="D11" s="3">
        <v>3</v>
      </c>
      <c r="E11" s="3" t="s">
        <v>19</v>
      </c>
      <c r="F11" s="3">
        <v>1</v>
      </c>
      <c r="G11" s="3" t="s">
        <v>20</v>
      </c>
    </row>
    <row r="12" spans="1:8" s="2" customFormat="1" ht="20.100000000000001" customHeight="1" x14ac:dyDescent="0.15">
      <c r="A12" s="3">
        <v>6</v>
      </c>
      <c r="B12" s="3">
        <v>4391</v>
      </c>
      <c r="C12" s="1" t="s">
        <v>39</v>
      </c>
      <c r="D12" s="3">
        <v>2</v>
      </c>
      <c r="E12" s="3" t="s">
        <v>19</v>
      </c>
      <c r="F12" s="3">
        <v>1</v>
      </c>
      <c r="G12" s="3" t="s">
        <v>20</v>
      </c>
      <c r="H12" s="2">
        <f>SUM(D7:D12)</f>
        <v>18</v>
      </c>
    </row>
    <row r="13" spans="1:8" s="2" customFormat="1" ht="20.100000000000001" customHeight="1" x14ac:dyDescent="0.15">
      <c r="A13" s="3">
        <v>7</v>
      </c>
      <c r="B13" s="11">
        <v>815</v>
      </c>
      <c r="C13" s="12" t="s">
        <v>21</v>
      </c>
      <c r="D13" s="11">
        <v>4</v>
      </c>
      <c r="E13" s="11" t="s">
        <v>19</v>
      </c>
      <c r="F13" s="11">
        <v>2</v>
      </c>
      <c r="G13" s="11" t="s">
        <v>20</v>
      </c>
    </row>
    <row r="14" spans="1:8" s="2" customFormat="1" ht="20.100000000000001" customHeight="1" x14ac:dyDescent="0.15">
      <c r="A14" s="3">
        <v>8</v>
      </c>
      <c r="B14" s="11">
        <v>1468</v>
      </c>
      <c r="C14" s="12" t="s">
        <v>24</v>
      </c>
      <c r="D14" s="11">
        <v>6</v>
      </c>
      <c r="E14" s="11" t="s">
        <v>19</v>
      </c>
      <c r="F14" s="11">
        <v>2</v>
      </c>
      <c r="G14" s="11" t="s">
        <v>20</v>
      </c>
    </row>
    <row r="15" spans="1:8" s="2" customFormat="1" ht="20.100000000000001" customHeight="1" x14ac:dyDescent="0.15">
      <c r="A15" s="3">
        <v>9</v>
      </c>
      <c r="B15" s="11">
        <v>1789</v>
      </c>
      <c r="C15" s="12" t="s">
        <v>26</v>
      </c>
      <c r="D15" s="11">
        <v>6</v>
      </c>
      <c r="E15" s="11" t="s">
        <v>19</v>
      </c>
      <c r="F15" s="11">
        <v>2</v>
      </c>
      <c r="G15" s="11" t="s">
        <v>20</v>
      </c>
    </row>
    <row r="16" spans="1:8" s="2" customFormat="1" ht="20.100000000000001" customHeight="1" x14ac:dyDescent="0.15">
      <c r="A16" s="3">
        <v>10</v>
      </c>
      <c r="B16" s="11">
        <v>2066</v>
      </c>
      <c r="C16" s="12" t="s">
        <v>27</v>
      </c>
      <c r="D16" s="11">
        <v>8</v>
      </c>
      <c r="E16" s="11" t="s">
        <v>19</v>
      </c>
      <c r="F16" s="11">
        <v>2</v>
      </c>
      <c r="G16" s="11" t="s">
        <v>20</v>
      </c>
    </row>
    <row r="17" spans="1:8" s="2" customFormat="1" ht="20.100000000000001" customHeight="1" x14ac:dyDescent="0.15">
      <c r="A17" s="3">
        <v>11</v>
      </c>
      <c r="B17" s="11">
        <v>4678</v>
      </c>
      <c r="C17" s="12" t="s">
        <v>37</v>
      </c>
      <c r="D17" s="11">
        <v>3</v>
      </c>
      <c r="E17" s="11" t="s">
        <v>19</v>
      </c>
      <c r="F17" s="11">
        <v>2</v>
      </c>
      <c r="G17" s="11" t="s">
        <v>20</v>
      </c>
      <c r="H17" s="2">
        <f>SUM(D13:D17)</f>
        <v>27</v>
      </c>
    </row>
    <row r="18" spans="1:8" s="2" customFormat="1" ht="20.100000000000001" customHeight="1" x14ac:dyDescent="0.15">
      <c r="A18" s="3">
        <v>12</v>
      </c>
      <c r="B18" s="13">
        <v>1137</v>
      </c>
      <c r="C18" s="14" t="s">
        <v>22</v>
      </c>
      <c r="D18" s="13">
        <v>5</v>
      </c>
      <c r="E18" s="13" t="s">
        <v>19</v>
      </c>
      <c r="F18" s="13">
        <v>3</v>
      </c>
      <c r="G18" s="13" t="s">
        <v>20</v>
      </c>
    </row>
    <row r="19" spans="1:8" s="2" customFormat="1" ht="20.100000000000001" customHeight="1" x14ac:dyDescent="0.15">
      <c r="A19" s="3">
        <v>13</v>
      </c>
      <c r="B19" s="13">
        <v>1627</v>
      </c>
      <c r="C19" s="14" t="s">
        <v>25</v>
      </c>
      <c r="D19" s="13">
        <v>5</v>
      </c>
      <c r="E19" s="13" t="s">
        <v>19</v>
      </c>
      <c r="F19" s="13">
        <v>3</v>
      </c>
      <c r="G19" s="13" t="s">
        <v>20</v>
      </c>
    </row>
    <row r="20" spans="1:8" s="2" customFormat="1" ht="20.100000000000001" customHeight="1" x14ac:dyDescent="0.15">
      <c r="A20" s="3">
        <v>14</v>
      </c>
      <c r="B20" s="13">
        <v>2030</v>
      </c>
      <c r="C20" s="14" t="s">
        <v>29</v>
      </c>
      <c r="D20" s="13">
        <v>6</v>
      </c>
      <c r="E20" s="13" t="s">
        <v>19</v>
      </c>
      <c r="F20" s="13">
        <v>3</v>
      </c>
      <c r="G20" s="13" t="s">
        <v>20</v>
      </c>
      <c r="H20" s="2">
        <f>SUM(D18:D20)</f>
        <v>16</v>
      </c>
    </row>
    <row r="21" spans="1:8" s="2" customFormat="1" ht="20.100000000000001" customHeight="1" x14ac:dyDescent="0.15">
      <c r="A21" s="3">
        <v>15</v>
      </c>
      <c r="B21" s="15">
        <v>53038</v>
      </c>
      <c r="C21" s="16" t="s">
        <v>30</v>
      </c>
      <c r="D21" s="15">
        <v>4</v>
      </c>
      <c r="E21" s="15" t="s">
        <v>31</v>
      </c>
      <c r="F21" s="15">
        <v>4</v>
      </c>
      <c r="G21" s="15" t="s">
        <v>32</v>
      </c>
    </row>
    <row r="22" spans="1:8" s="2" customFormat="1" ht="20.100000000000001" customHeight="1" x14ac:dyDescent="0.15">
      <c r="A22" s="3">
        <v>16</v>
      </c>
      <c r="B22" s="15">
        <v>53036</v>
      </c>
      <c r="C22" s="16" t="s">
        <v>33</v>
      </c>
      <c r="D22" s="15">
        <v>3</v>
      </c>
      <c r="E22" s="15" t="s">
        <v>31</v>
      </c>
      <c r="F22" s="15">
        <v>4</v>
      </c>
      <c r="G22" s="15" t="s">
        <v>32</v>
      </c>
    </row>
    <row r="23" spans="1:8" s="2" customFormat="1" ht="20.100000000000001" customHeight="1" x14ac:dyDescent="0.15">
      <c r="A23" s="3">
        <v>17</v>
      </c>
      <c r="B23" s="15">
        <v>156</v>
      </c>
      <c r="C23" s="16" t="s">
        <v>35</v>
      </c>
      <c r="D23" s="15">
        <v>5</v>
      </c>
      <c r="E23" s="15" t="s">
        <v>19</v>
      </c>
      <c r="F23" s="15">
        <v>4</v>
      </c>
      <c r="G23" s="15" t="s">
        <v>32</v>
      </c>
    </row>
    <row r="24" spans="1:8" s="2" customFormat="1" ht="20.100000000000001" customHeight="1" x14ac:dyDescent="0.15">
      <c r="A24" s="3">
        <v>18</v>
      </c>
      <c r="B24" s="15">
        <v>50676</v>
      </c>
      <c r="C24" s="16" t="s">
        <v>36</v>
      </c>
      <c r="D24" s="15">
        <v>5</v>
      </c>
      <c r="E24" s="15" t="s">
        <v>19</v>
      </c>
      <c r="F24" s="15">
        <v>4</v>
      </c>
      <c r="G24" s="15" t="s">
        <v>32</v>
      </c>
      <c r="H24" s="2">
        <f>SUM(D21:D24)</f>
        <v>17</v>
      </c>
    </row>
    <row r="25" spans="1:8" s="2" customFormat="1" ht="20.100000000000001" customHeight="1" x14ac:dyDescent="0.15">
      <c r="H25" s="2">
        <f>SUM(H24,H20,H17,H12)</f>
        <v>78</v>
      </c>
    </row>
  </sheetData>
  <sortState ref="B7:G24">
    <sortCondition ref="F7:F24"/>
  </sortState>
  <mergeCells count="11">
    <mergeCell ref="A4:B4"/>
    <mergeCell ref="A5:B5"/>
    <mergeCell ref="D4:E4"/>
    <mergeCell ref="F4:G4"/>
    <mergeCell ref="D5:E5"/>
    <mergeCell ref="F5:G5"/>
    <mergeCell ref="A1:G1"/>
    <mergeCell ref="A2:G2"/>
    <mergeCell ref="A3:B3"/>
    <mergeCell ref="D3:E3"/>
    <mergeCell ref="F3:G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汉语言</vt:lpstr>
      <vt:lpstr>学前</vt:lpstr>
      <vt:lpstr>小教</vt:lpstr>
      <vt:lpstr>法律</vt:lpstr>
      <vt:lpstr>行管</vt:lpstr>
      <vt:lpstr>人力</vt:lpstr>
      <vt:lpstr>药学</vt:lpstr>
      <vt:lpstr>护理</vt:lpstr>
      <vt:lpstr>园艺</vt:lpstr>
      <vt:lpstr>会计</vt:lpstr>
      <vt:lpstr>金融</vt:lpstr>
      <vt:lpstr>水电</vt:lpstr>
      <vt:lpstr>工程管理</vt:lpstr>
      <vt:lpstr>工程技术</vt:lpstr>
      <vt:lpstr>计算机</vt:lpstr>
      <vt:lpstr>计算机网络</vt:lpstr>
      <vt:lpstr>广告</vt:lpstr>
      <vt:lpstr>物流</vt:lpstr>
      <vt:lpstr>农业经济</vt:lpstr>
      <vt:lpstr>林业</vt:lpstr>
      <vt:lpstr>设施农业</vt:lpstr>
      <vt:lpstr>机电</vt:lpstr>
      <vt:lpstr>汽车</vt:lpstr>
      <vt:lpstr>道路</vt:lpstr>
      <vt:lpstr>电气</vt:lpstr>
      <vt:lpstr>市场</vt:lpstr>
      <vt:lpstr>工商</vt:lpstr>
      <vt:lpstr>物业</vt:lpstr>
      <vt:lpstr>畜牧</vt:lpstr>
      <vt:lpstr>旅游</vt:lpstr>
      <vt:lpstr>酒店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2018-04-02T01:10:00Z</dcterms:created>
  <dcterms:modified xsi:type="dcterms:W3CDTF">2019-09-27T01:23:08Z</dcterms:modified>
</cp:coreProperties>
</file>